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Défibrillation externe\2026-2030\6 - DCE &amp; projet\Projet\VF\OLD\"/>
    </mc:Choice>
  </mc:AlternateContent>
  <bookViews>
    <workbookView xWindow="-108" yWindow="-108" windowWidth="23256" windowHeight="12576" tabRatio="679" activeTab="12"/>
  </bookViews>
  <sheets>
    <sheet name=" Lot 1" sheetId="63" r:id="rId1"/>
    <sheet name="Lot 2" sheetId="55" r:id="rId2"/>
    <sheet name=" Lot 3 " sheetId="56" r:id="rId3"/>
    <sheet name=" Lot 4" sheetId="57" r:id="rId4"/>
    <sheet name=" Lot 5" sheetId="58" r:id="rId5"/>
    <sheet name=" Lot 6" sheetId="62" r:id="rId6"/>
    <sheet name=" Lot 7" sheetId="60" r:id="rId7"/>
    <sheet name=" Lot 8" sheetId="59" r:id="rId8"/>
    <sheet name=" Lot 9" sheetId="82" r:id="rId9"/>
    <sheet name="Lot 10" sheetId="66" r:id="rId10"/>
    <sheet name="Lot 11" sheetId="67" r:id="rId11"/>
    <sheet name="Lot 12" sheetId="68" r:id="rId12"/>
    <sheet name="Lot 13 à 20" sheetId="78" r:id="rId1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1" i="56" l="1"/>
  <c r="D20" i="55"/>
  <c r="D20" i="82" l="1"/>
  <c r="I4" i="82"/>
  <c r="D18" i="67" l="1"/>
  <c r="D20" i="63"/>
  <c r="D21" i="57"/>
  <c r="D18" i="68" l="1"/>
  <c r="D19" i="59"/>
  <c r="D19" i="60"/>
  <c r="D20" i="62"/>
  <c r="D19" i="58"/>
  <c r="D19" i="56" l="1"/>
  <c r="D17" i="66"/>
  <c r="D19" i="66" s="1"/>
  <c r="I4" i="68" l="1"/>
  <c r="I4" i="67"/>
  <c r="I4" i="66"/>
  <c r="I4" i="63"/>
  <c r="I4" i="59"/>
  <c r="I4" i="60"/>
  <c r="I4" i="62"/>
  <c r="I4" i="58"/>
  <c r="I4" i="57"/>
  <c r="I4" i="56"/>
  <c r="I4" i="55" l="1"/>
</calcChain>
</file>

<file path=xl/sharedStrings.xml><?xml version="1.0" encoding="utf-8"?>
<sst xmlns="http://schemas.openxmlformats.org/spreadsheetml/2006/main" count="380" uniqueCount="73">
  <si>
    <t>Critères</t>
  </si>
  <si>
    <t>Lot</t>
  </si>
  <si>
    <t>Intitulé</t>
  </si>
  <si>
    <t>Critère économique</t>
  </si>
  <si>
    <t>Critère médico-technique</t>
  </si>
  <si>
    <t>Critère services associés</t>
  </si>
  <si>
    <t>Critère RSE</t>
  </si>
  <si>
    <t>Poids du critère (en nombre de points)</t>
  </si>
  <si>
    <t>Economique</t>
  </si>
  <si>
    <t>Médico-technique</t>
  </si>
  <si>
    <t>Poids du sous critère (en nombre de points)</t>
  </si>
  <si>
    <t>Services associés</t>
  </si>
  <si>
    <t>Sous-critères</t>
  </si>
  <si>
    <t>Eléménts d'évaluation</t>
  </si>
  <si>
    <t>Nombre de points</t>
  </si>
  <si>
    <t>Pertinence de l’offre de maintenance et des niveaux de service associés</t>
  </si>
  <si>
    <t>Pertinence de l’offre de formation offerte</t>
  </si>
  <si>
    <t>Réponse à l'annexe QS - onglet maintenance</t>
  </si>
  <si>
    <t>Réponse à l'annexe QS - onglet formation</t>
  </si>
  <si>
    <t>BPU et devis</t>
  </si>
  <si>
    <t>Critère apprécié en coût total de possession à partir d'un scénario permettant de juger tous les éléments constitutifs du coût des produits facultatifs, des consommables s'ils existent, des types de maintenance. Le même scénario sera utilisé pour tous les candidats du lot.</t>
  </si>
  <si>
    <t>Critère apprécié en coût total de possession à partir d'un scénario permettant de juger tous les éléments constitutifs du coût du produit facultatif, des consommables s'ils existent, des types de maintenance. Le même scénario sera utilisé pour tous les candidats du lot.</t>
  </si>
  <si>
    <t>Ergonomie et performances du produit facultatif</t>
  </si>
  <si>
    <t>Elements d'évaluation</t>
  </si>
  <si>
    <t>Etendue de la gamme des articles proposés dans chacune des catégories listées, et performance des références de fournitures et prestations proposées</t>
  </si>
  <si>
    <t>Critère analysé sur la base d’un panier moyen des références proposées</t>
  </si>
  <si>
    <t>Développement durable</t>
  </si>
  <si>
    <t>Eléments relatifs aux engagements de développement durable du candidat en lien avec l'objet du marché</t>
  </si>
  <si>
    <t>Réponse au QDD</t>
  </si>
  <si>
    <t>Cybersécurité</t>
  </si>
  <si>
    <t>Réponse au QT, mémoire technique, réponse au QRSSI, spécifications techniques solution, essais/auditions éventuels</t>
  </si>
  <si>
    <t>Réponse au QT, mémoire technique,  Réponse au QRSSI, spécifications techniques solution, essais/auditions éventuels</t>
  </si>
  <si>
    <t>Réponse au QT, mémoire technique,  spécifications techniques solution, essais/auditions éventuels</t>
  </si>
  <si>
    <t>Défibrillateurs automatiques externes pour les zones publiques</t>
  </si>
  <si>
    <t>Défibrillateurs semi-automatiques externes pour les zones publiques</t>
  </si>
  <si>
    <t>Défibrillateur automatiques et semi-automatiques externes pour les zones publiques avec solution de connectivité</t>
  </si>
  <si>
    <t>Défibrillateur externe pour les services de soins</t>
  </si>
  <si>
    <t>Moniteur-défibrillateur pour les services spécialisés intra-hospitaliers</t>
  </si>
  <si>
    <t>Moniteur-défibrillateur pour les urgences extra-hospitalières</t>
  </si>
  <si>
    <t>Moniteur-défibrillateur hyperbare</t>
  </si>
  <si>
    <t xml:space="preserve"> Système de compression thoracique</t>
  </si>
  <si>
    <t>Equipement d’électrovonvulsivothérapie</t>
  </si>
  <si>
    <t>Stimulateur cardiaque simple chambre et double chambre</t>
  </si>
  <si>
    <t>Stimulateur cardiaque triple chambre</t>
  </si>
  <si>
    <t>Accessoires, consommables et prestations compatibles avec les défibrillateurs, par marque</t>
  </si>
  <si>
    <t>Pertinence de l'offre de services proposée</t>
  </si>
  <si>
    <t>13 à 20</t>
  </si>
  <si>
    <t>Critère apprécié en coût total de possession à partir d'un scénario permettant de juger tous les éléments constitutifs du coût des produits obligatoires, des consommables s'ils existent, des types de maintenance obligatoires. Les options obligatoires sont pondérées à 0,3. Les options facultatives communes à tous les candidats sont pondérées à 0,1. Le même scénario sera utilisé pour tous les candidats du lot.</t>
  </si>
  <si>
    <t>Réponse à l'annexe QS - onglet maintenance + mémoire technique</t>
  </si>
  <si>
    <t>Réponse à l'annexe QS - onglet formation + mémoire technique</t>
  </si>
  <si>
    <t>BPU et devis + mémoire technique</t>
  </si>
  <si>
    <t>Ergonomie et performance des deux produits facultatifs</t>
  </si>
  <si>
    <t>Ergonomie et performances du produit facultatif C</t>
  </si>
  <si>
    <t>Défibrillateur pour chirurgie cardiaque avec palettes internes</t>
  </si>
  <si>
    <t>Ergonomie de l'équipement et consommables associés, pour chacun des produits obligatoires (pondération : produit A : 80%, produit B : 20%)</t>
  </si>
  <si>
    <t>Ergonomie de l'équipement  et consommables associés, pour chacun des produits obligatoires (pondération : produit A : 80%, produit B : 20%)</t>
  </si>
  <si>
    <t>Performance des fonctionnalités offertes de l'équipement et consommables associés, pour chacun des produits obligatoires (pondération : produit A : 80%, produit B : 20%)</t>
  </si>
  <si>
    <t>Ergonomie de l'équipement et consommables associés pour les produits obligatoires (pondération : produits A-B-C : 30% chacun, produit D : 10%)</t>
  </si>
  <si>
    <t>Performance des fonctionnalités de l'équipement et consommables associés pour les produits obligatoires (pondération : produits A-B-C : 30% chacun, produit D : 10%)</t>
  </si>
  <si>
    <t>Ergonomie de l'équipement et consommables associés pour les deux produits obligatoires (pondération : produit A : 50%, produit B : 50%)</t>
  </si>
  <si>
    <t>Performance des fonctionnalités des produits obligatoires et consommables associés (pondération : produit A : 50%, produit B : 50%)</t>
  </si>
  <si>
    <t>Ergonomie de l'équipement et des consommables associés</t>
  </si>
  <si>
    <t>Performance des fonctionnalités de l'équipement et des consommables associés</t>
  </si>
  <si>
    <t>Performance des fonctionnalités de l'équipement obligatoire et des consommables associés</t>
  </si>
  <si>
    <t>Ergonomie de l'équipement obligatoire et des consommables associés</t>
  </si>
  <si>
    <t>Ergonomie de l'équipement obligatoire</t>
  </si>
  <si>
    <t>Performance des fonctionnalités de l'équipement obligatoire</t>
  </si>
  <si>
    <t>Ergonomie de l'équipement et consommables associés pour les produits obligatoires</t>
  </si>
  <si>
    <t>Performance des fonctionnalités de l'équipement et consommables associés pour les produits obligatoires</t>
  </si>
  <si>
    <t>Ergonomie de l'équipement et consommables associés</t>
  </si>
  <si>
    <t>Performance des fonctionnalités et consommables associés</t>
  </si>
  <si>
    <t>Critère apprécié en coût total de possession à partir d'un scénario permettant de juger tous les éléments constitutifs du coût du produit obligatoire, des consommables s'ils existent, des types de maintenance obligatoires. Les options obligatoires sont pondérées à 0,3. Les options facultatives communes à tous les candidats sont pondérées à 0,1. Le même scénario sera utilisé pour tous les candidats du lot.</t>
  </si>
  <si>
    <t>M_3267 -Fourniture de défibrillateurs cardiaques et de stimulateurs externes, avec les consommables et les services associés de maintenance et de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</si>
</sst>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name val="Calibri"/>
      <family val="2"/>
      <scheme val="minor"/>
    </font>
    <font>
      <b/>
      <sz val="11"/>
      <color theme="1"/>
      <name val="Calibri"/>
      <family val="2"/>
      <scheme val="minor"/>
    </font>
    <font>
      <b/>
      <sz val="11"/>
      <color theme="0"/>
      <name val="Calibri"/>
      <family val="2"/>
      <scheme val="minor"/>
    </font>
    <font>
      <b/>
      <sz val="12"/>
      <color theme="1"/>
      <name val="Calibri"/>
      <family val="2"/>
      <scheme val="minor"/>
    </font>
    <font>
      <b/>
      <sz val="11"/>
      <color rgb="FFC00000"/>
      <name val="Calibri"/>
      <family val="2"/>
      <scheme val="minor"/>
    </font>
    <font>
      <sz val="11"/>
      <color rgb="FF000000"/>
      <name val="Calibri"/>
      <family val="2"/>
      <scheme val="minor"/>
    </font>
    <font>
      <b/>
      <sz val="12"/>
      <name val="Calibri"/>
      <family val="2"/>
      <scheme val="minor"/>
    </font>
    <font>
      <sz val="11"/>
      <color rgb="FFFF0000"/>
      <name val="Calibri"/>
      <family val="2"/>
      <scheme val="minor"/>
    </font>
  </fonts>
  <fills count="5">
    <fill>
      <patternFill patternType="none"/>
    </fill>
    <fill>
      <patternFill patternType="gray125"/>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rgb="FF000000"/>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medium">
        <color indexed="64"/>
      </right>
      <top/>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right style="thin">
        <color rgb="FF000000"/>
      </right>
      <top style="thin">
        <color rgb="FF000000"/>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
    <xf numFmtId="0" fontId="0" fillId="0" borderId="0"/>
  </cellStyleXfs>
  <cellXfs count="143">
    <xf numFmtId="0" fontId="0" fillId="0" borderId="0" xfId="0"/>
    <xf numFmtId="0" fontId="3" fillId="2" borderId="3"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vertical="center"/>
    </xf>
    <xf numFmtId="0" fontId="2" fillId="0" borderId="0" xfId="0" applyFont="1"/>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2" xfId="0" applyFont="1" applyFill="1" applyBorder="1" applyAlignment="1">
      <alignment horizontal="center" vertical="center" wrapText="1"/>
    </xf>
    <xf numFmtId="0" fontId="0" fillId="4" borderId="0" xfId="0" applyFill="1"/>
    <xf numFmtId="0" fontId="2" fillId="0" borderId="11" xfId="0" applyFont="1" applyBorder="1" applyAlignment="1">
      <alignment horizontal="center" vertical="center"/>
    </xf>
    <xf numFmtId="0" fontId="3" fillId="2" borderId="21" xfId="0" applyFont="1" applyFill="1" applyBorder="1" applyAlignment="1">
      <alignment horizontal="center" vertical="center" wrapText="1"/>
    </xf>
    <xf numFmtId="0" fontId="7" fillId="3" borderId="14" xfId="0" applyFont="1" applyFill="1" applyBorder="1" applyAlignment="1">
      <alignment horizontal="center" vertical="center"/>
    </xf>
    <xf numFmtId="0" fontId="6" fillId="0" borderId="4" xfId="0" applyFont="1" applyFill="1" applyBorder="1" applyAlignment="1">
      <alignment horizontal="center" vertical="center" wrapText="1"/>
    </xf>
    <xf numFmtId="1" fontId="0" fillId="0" borderId="13"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1" fontId="1" fillId="0" borderId="1" xfId="0" applyNumberFormat="1" applyFont="1" applyFill="1" applyBorder="1" applyAlignment="1">
      <alignment horizontal="center" vertical="center"/>
    </xf>
    <xf numFmtId="1" fontId="0" fillId="0" borderId="9" xfId="0" applyNumberFormat="1" applyFill="1" applyBorder="1" applyAlignment="1">
      <alignment horizontal="center" vertical="center" wrapText="1"/>
    </xf>
    <xf numFmtId="1" fontId="0" fillId="0" borderId="4" xfId="0" applyNumberFormat="1" applyFill="1" applyBorder="1" applyAlignment="1">
      <alignment horizontal="center" vertical="center" wrapText="1"/>
    </xf>
    <xf numFmtId="0" fontId="0" fillId="0" borderId="0" xfId="0" applyFill="1"/>
    <xf numFmtId="0" fontId="8" fillId="4" borderId="0" xfId="0" applyFont="1" applyFill="1"/>
    <xf numFmtId="1" fontId="0" fillId="0" borderId="9" xfId="0" applyNumberFormat="1" applyFill="1" applyBorder="1" applyAlignment="1">
      <alignment horizontal="center" vertical="center" wrapText="1"/>
    </xf>
    <xf numFmtId="0" fontId="0" fillId="0" borderId="5" xfId="0" applyFill="1" applyBorder="1" applyAlignment="1">
      <alignment horizontal="center" vertical="center" wrapText="1"/>
    </xf>
    <xf numFmtId="1" fontId="0" fillId="0" borderId="4" xfId="0" applyNumberFormat="1" applyFill="1" applyBorder="1" applyAlignment="1">
      <alignment horizontal="center" vertical="center" wrapText="1"/>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1" fontId="0" fillId="0" borderId="2" xfId="0" applyNumberFormat="1" applyFill="1" applyBorder="1" applyAlignment="1">
      <alignment horizontal="center" vertical="center" wrapText="1"/>
    </xf>
    <xf numFmtId="0" fontId="4" fillId="3" borderId="24" xfId="0" applyFont="1" applyFill="1" applyBorder="1" applyAlignment="1">
      <alignment horizontal="center" vertical="center" wrapText="1"/>
    </xf>
    <xf numFmtId="0" fontId="1" fillId="0" borderId="1" xfId="0" applyFont="1" applyBorder="1" applyAlignment="1">
      <alignment vertical="center" wrapText="1"/>
    </xf>
    <xf numFmtId="0" fontId="0" fillId="0" borderId="1" xfId="0" applyFill="1" applyBorder="1" applyAlignment="1"/>
    <xf numFmtId="0" fontId="0" fillId="0" borderId="27" xfId="0" applyBorder="1" applyAlignment="1">
      <alignment vertical="center" wrapText="1"/>
    </xf>
    <xf numFmtId="0" fontId="0" fillId="4" borderId="0" xfId="0" applyFill="1" applyAlignment="1">
      <alignment vertical="center"/>
    </xf>
    <xf numFmtId="0" fontId="0" fillId="4" borderId="35" xfId="0" applyFill="1" applyBorder="1"/>
    <xf numFmtId="0" fontId="0" fillId="4" borderId="0" xfId="0" applyFill="1" applyBorder="1"/>
    <xf numFmtId="0" fontId="0" fillId="4" borderId="32" xfId="0" applyFill="1" applyBorder="1"/>
    <xf numFmtId="1" fontId="0" fillId="0" borderId="36" xfId="0" applyNumberFormat="1" applyFill="1" applyBorder="1" applyAlignment="1">
      <alignment horizontal="center" vertical="center" wrapText="1"/>
    </xf>
    <xf numFmtId="1" fontId="0" fillId="0" borderId="19" xfId="0" applyNumberFormat="1" applyFill="1" applyBorder="1" applyAlignment="1">
      <alignment horizontal="center" vertical="center" wrapText="1"/>
    </xf>
    <xf numFmtId="1" fontId="0" fillId="0" borderId="0" xfId="0" applyNumberFormat="1" applyAlignment="1">
      <alignment horizontal="center"/>
    </xf>
    <xf numFmtId="1" fontId="0" fillId="0" borderId="0" xfId="0" applyNumberFormat="1" applyAlignment="1">
      <alignment horizontal="center"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1" fontId="0" fillId="0" borderId="18"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3" fillId="2" borderId="1" xfId="0" applyFont="1" applyFill="1" applyBorder="1" applyAlignment="1">
      <alignment horizontal="center" vertical="center" wrapText="1"/>
    </xf>
    <xf numFmtId="0" fontId="2" fillId="0" borderId="14" xfId="0" applyFont="1" applyBorder="1" applyAlignment="1">
      <alignment horizontal="center" vertical="center"/>
    </xf>
    <xf numFmtId="0" fontId="3" fillId="2" borderId="4" xfId="0" applyFont="1" applyFill="1" applyBorder="1" applyAlignment="1">
      <alignment horizontal="center" vertical="center"/>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0" fontId="7" fillId="3" borderId="14" xfId="0" applyFont="1" applyFill="1" applyBorder="1" applyAlignment="1">
      <alignment horizontal="center" vertical="center"/>
    </xf>
    <xf numFmtId="1" fontId="0" fillId="0" borderId="31" xfId="0" applyNumberFormat="1" applyFill="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8" fillId="4" borderId="0" xfId="0" applyFont="1" applyFill="1" applyAlignment="1">
      <alignment vertical="center"/>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0" fontId="7" fillId="3" borderId="14" xfId="0" applyFont="1" applyFill="1" applyBorder="1" applyAlignment="1">
      <alignment horizontal="center" vertical="center" wrapText="1"/>
    </xf>
    <xf numFmtId="1" fontId="0" fillId="0" borderId="13" xfId="0" applyNumberFormat="1" applyFill="1" applyBorder="1" applyAlignment="1">
      <alignment horizontal="center" vertical="center"/>
    </xf>
    <xf numFmtId="0" fontId="7" fillId="3" borderId="1" xfId="0" applyFont="1" applyFill="1" applyBorder="1" applyAlignment="1">
      <alignment horizontal="center" vertical="center"/>
    </xf>
    <xf numFmtId="1" fontId="0" fillId="0" borderId="47" xfId="0" applyNumberFormat="1" applyFill="1" applyBorder="1" applyAlignment="1">
      <alignment horizontal="center" vertical="center"/>
    </xf>
    <xf numFmtId="1" fontId="1" fillId="0" borderId="47" xfId="0" applyNumberFormat="1" applyFont="1" applyFill="1" applyBorder="1" applyAlignment="1">
      <alignment horizontal="center" vertical="center"/>
    </xf>
    <xf numFmtId="1" fontId="0" fillId="0" borderId="48" xfId="0" applyNumberFormat="1" applyFill="1" applyBorder="1" applyAlignment="1">
      <alignment horizontal="center" vertical="center" wrapText="1"/>
    </xf>
    <xf numFmtId="0" fontId="0" fillId="4" borderId="1" xfId="0" applyFill="1" applyBorder="1"/>
    <xf numFmtId="0" fontId="0" fillId="0" borderId="47" xfId="0" applyFill="1" applyBorder="1" applyAlignment="1">
      <alignment vertical="center" wrapText="1"/>
    </xf>
    <xf numFmtId="0" fontId="0" fillId="0" borderId="1" xfId="0" applyBorder="1" applyAlignment="1">
      <alignment horizontal="center"/>
    </xf>
    <xf numFmtId="0" fontId="0" fillId="4" borderId="1" xfId="0" applyFill="1" applyBorder="1" applyAlignment="1">
      <alignment vertical="center"/>
    </xf>
    <xf numFmtId="0" fontId="0" fillId="0" borderId="1" xfId="0" applyBorder="1" applyAlignment="1">
      <alignment vertical="center" wrapText="1"/>
    </xf>
    <xf numFmtId="0" fontId="4" fillId="3" borderId="1" xfId="0" applyFont="1" applyFill="1" applyBorder="1" applyAlignment="1">
      <alignment horizontal="center" vertical="center" wrapText="1"/>
    </xf>
    <xf numFmtId="1" fontId="0" fillId="0" borderId="1" xfId="0" applyNumberFormat="1" applyFill="1" applyBorder="1" applyAlignment="1">
      <alignment horizontal="center" vertical="center"/>
    </xf>
    <xf numFmtId="0" fontId="0" fillId="0" borderId="28" xfId="0" applyFill="1" applyBorder="1" applyAlignment="1">
      <alignment horizontal="center" vertical="center"/>
    </xf>
    <xf numFmtId="0" fontId="0" fillId="0" borderId="13" xfId="0" applyFill="1" applyBorder="1" applyAlignment="1">
      <alignment horizontal="center" vertical="center"/>
    </xf>
    <xf numFmtId="0" fontId="0" fillId="0" borderId="30" xfId="0" applyFill="1" applyBorder="1" applyAlignment="1">
      <alignment horizontal="center" vertical="center"/>
    </xf>
    <xf numFmtId="0" fontId="0" fillId="0" borderId="25" xfId="0" applyFill="1" applyBorder="1" applyAlignment="1">
      <alignment horizontal="center" vertical="center"/>
    </xf>
    <xf numFmtId="0" fontId="0" fillId="0" borderId="1" xfId="0" applyFill="1" applyBorder="1" applyAlignment="1">
      <alignment horizontal="center" vertical="center"/>
    </xf>
    <xf numFmtId="0" fontId="4" fillId="3" borderId="14" xfId="0" applyFont="1" applyFill="1" applyBorder="1" applyAlignment="1">
      <alignment horizontal="center" vertical="center" wrapText="1"/>
    </xf>
    <xf numFmtId="0" fontId="4" fillId="3" borderId="16" xfId="0" applyFont="1" applyFill="1" applyBorder="1" applyAlignment="1">
      <alignment horizontal="center" vertical="center" wrapText="1"/>
    </xf>
    <xf numFmtId="1" fontId="0" fillId="0" borderId="10" xfId="0" applyNumberFormat="1" applyFill="1" applyBorder="1" applyAlignment="1">
      <alignment horizontal="center" vertical="center"/>
    </xf>
    <xf numFmtId="1" fontId="0" fillId="0" borderId="25" xfId="0" applyNumberFormat="1" applyFill="1"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vertical="center" wrapText="1"/>
    </xf>
    <xf numFmtId="0" fontId="7" fillId="3" borderId="0" xfId="0" applyFont="1" applyFill="1" applyBorder="1" applyAlignment="1">
      <alignment horizontal="center" vertical="center" wrapText="1"/>
    </xf>
    <xf numFmtId="1" fontId="0" fillId="0" borderId="1" xfId="0" applyNumberFormat="1" applyFill="1" applyBorder="1" applyAlignment="1">
      <alignment horizontal="center" vertical="center"/>
    </xf>
    <xf numFmtId="0" fontId="0" fillId="0" borderId="28"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25" xfId="0" applyFill="1" applyBorder="1" applyAlignment="1">
      <alignment horizontal="center" vertical="center" wrapText="1"/>
    </xf>
    <xf numFmtId="0" fontId="7" fillId="3" borderId="37" xfId="0" applyFont="1" applyFill="1" applyBorder="1" applyAlignment="1">
      <alignment horizontal="center" vertical="center"/>
    </xf>
    <xf numFmtId="0" fontId="7" fillId="3" borderId="0" xfId="0" applyFont="1" applyFill="1" applyBorder="1" applyAlignment="1">
      <alignment horizontal="center" vertical="center"/>
    </xf>
    <xf numFmtId="0" fontId="5" fillId="0" borderId="0" xfId="0" applyFont="1" applyAlignment="1">
      <alignment horizontal="center" vertical="center" wrapTex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4" xfId="0" applyFont="1" applyBorder="1" applyAlignment="1">
      <alignment horizontal="center" vertical="center" wrapText="1"/>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0" fillId="0" borderId="4" xfId="0" applyFill="1" applyBorder="1" applyAlignment="1">
      <alignment horizontal="center" vertical="center"/>
    </xf>
    <xf numFmtId="0" fontId="4" fillId="3" borderId="15" xfId="0" applyFont="1" applyFill="1" applyBorder="1" applyAlignment="1">
      <alignment horizontal="center" vertical="center" wrapText="1"/>
    </xf>
    <xf numFmtId="1" fontId="0" fillId="0" borderId="20" xfId="0" applyNumberFormat="1" applyFill="1" applyBorder="1" applyAlignment="1">
      <alignment horizontal="center" vertical="center"/>
    </xf>
    <xf numFmtId="0" fontId="0" fillId="0" borderId="9" xfId="0" applyBorder="1" applyAlignment="1">
      <alignment horizontal="center" vertical="center" wrapText="1"/>
    </xf>
    <xf numFmtId="0" fontId="0" fillId="0" borderId="4" xfId="0" applyBorder="1" applyAlignment="1">
      <alignment horizontal="center" vertical="center" wrapText="1"/>
    </xf>
    <xf numFmtId="0" fontId="0" fillId="0" borderId="1" xfId="0" applyFill="1" applyBorder="1" applyAlignment="1">
      <alignment horizontal="center" vertical="center" wrapText="1"/>
    </xf>
    <xf numFmtId="0" fontId="7" fillId="3" borderId="1" xfId="0" applyFont="1" applyFill="1" applyBorder="1" applyAlignment="1">
      <alignment horizontal="center" vertical="center"/>
    </xf>
    <xf numFmtId="0" fontId="7" fillId="3" borderId="15" xfId="0" applyFont="1" applyFill="1" applyBorder="1" applyAlignment="1">
      <alignment horizontal="center" vertical="center" wrapText="1"/>
    </xf>
    <xf numFmtId="1" fontId="0" fillId="0" borderId="49" xfId="0" applyNumberFormat="1" applyFill="1" applyBorder="1" applyAlignment="1">
      <alignment horizontal="center" vertical="center"/>
    </xf>
    <xf numFmtId="1" fontId="0" fillId="0" borderId="50" xfId="0" applyNumberFormat="1" applyFill="1" applyBorder="1" applyAlignment="1">
      <alignment horizontal="center" vertical="center"/>
    </xf>
    <xf numFmtId="0" fontId="0" fillId="0" borderId="33" xfId="0" applyBorder="1" applyAlignment="1">
      <alignment horizontal="center" wrapText="1"/>
    </xf>
    <xf numFmtId="0" fontId="0" fillId="0" borderId="9" xfId="0" applyBorder="1" applyAlignment="1">
      <alignment horizontal="center" wrapText="1"/>
    </xf>
    <xf numFmtId="0" fontId="0" fillId="0" borderId="33" xfId="0" applyBorder="1" applyAlignment="1">
      <alignment horizontal="center" vertical="center" wrapText="1"/>
    </xf>
    <xf numFmtId="0" fontId="0" fillId="0" borderId="40" xfId="0" applyFill="1" applyBorder="1" applyAlignment="1">
      <alignment horizontal="center" vertical="center" wrapText="1"/>
    </xf>
    <xf numFmtId="0" fontId="0" fillId="0" borderId="43" xfId="0" applyFill="1" applyBorder="1" applyAlignment="1">
      <alignment horizontal="center" vertical="center" wrapText="1"/>
    </xf>
    <xf numFmtId="1" fontId="0" fillId="0" borderId="41" xfId="0" applyNumberFormat="1" applyFill="1" applyBorder="1" applyAlignment="1">
      <alignment horizontal="center" vertical="center" wrapText="1"/>
    </xf>
    <xf numFmtId="1" fontId="0" fillId="0" borderId="1" xfId="0" applyNumberFormat="1" applyFill="1" applyBorder="1" applyAlignment="1">
      <alignment horizontal="center" vertical="center" wrapText="1"/>
    </xf>
    <xf numFmtId="0" fontId="0" fillId="0" borderId="41" xfId="0" applyFill="1" applyBorder="1" applyAlignment="1">
      <alignment horizontal="center" vertical="center"/>
    </xf>
    <xf numFmtId="0" fontId="0" fillId="0" borderId="42" xfId="0" applyFill="1" applyBorder="1" applyAlignment="1">
      <alignment horizontal="center" vertical="center"/>
    </xf>
    <xf numFmtId="0" fontId="0" fillId="0" borderId="44" xfId="0"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1" fontId="0" fillId="0" borderId="31" xfId="0" applyNumberFormat="1" applyFill="1" applyBorder="1" applyAlignment="1">
      <alignment horizontal="center" vertical="center"/>
    </xf>
    <xf numFmtId="1" fontId="0" fillId="0" borderId="0" xfId="0" applyNumberFormat="1" applyFill="1" applyBorder="1" applyAlignment="1">
      <alignment horizontal="center" vertical="center"/>
    </xf>
    <xf numFmtId="0" fontId="7" fillId="3" borderId="14"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0" fillId="0" borderId="33" xfId="0" applyFill="1" applyBorder="1" applyAlignment="1">
      <alignment horizontal="center" vertical="center"/>
    </xf>
    <xf numFmtId="0" fontId="0" fillId="0" borderId="34" xfId="0" applyFill="1" applyBorder="1" applyAlignment="1">
      <alignment horizontal="center" vertical="center"/>
    </xf>
    <xf numFmtId="0" fontId="3" fillId="2" borderId="1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7" fillId="3" borderId="45" xfId="0" applyFont="1" applyFill="1" applyBorder="1" applyAlignment="1">
      <alignment horizontal="center" vertical="center"/>
    </xf>
    <xf numFmtId="0" fontId="7" fillId="3" borderId="46" xfId="0" applyFont="1" applyFill="1" applyBorder="1" applyAlignment="1">
      <alignment horizontal="center" vertical="center"/>
    </xf>
    <xf numFmtId="0" fontId="0" fillId="0" borderId="34" xfId="0" applyBorder="1" applyAlignment="1">
      <alignment horizontal="center" wrapText="1"/>
    </xf>
    <xf numFmtId="0" fontId="0" fillId="0" borderId="34" xfId="0" applyBorder="1" applyAlignment="1">
      <alignment horizontal="center" vertical="center" wrapText="1"/>
    </xf>
    <xf numFmtId="1" fontId="0" fillId="0" borderId="26" xfId="0" applyNumberFormat="1" applyFill="1" applyBorder="1" applyAlignment="1">
      <alignment horizontal="center" vertical="center"/>
    </xf>
    <xf numFmtId="0" fontId="7"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4" xfId="0" applyBorder="1" applyAlignment="1">
      <alignment horizontal="center" wrapText="1"/>
    </xf>
    <xf numFmtId="1" fontId="0" fillId="0" borderId="13" xfId="0" applyNumberFormat="1"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66"/>
      <color rgb="FF00FF00"/>
      <color rgb="FFFF505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opLeftCell="A4"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1</v>
      </c>
      <c r="C4" s="99" t="s">
        <v>33</v>
      </c>
      <c r="D4" s="99"/>
      <c r="E4" s="15">
        <v>45</v>
      </c>
      <c r="F4" s="15">
        <v>35</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72" x14ac:dyDescent="0.3">
      <c r="A8" s="92" t="s">
        <v>8</v>
      </c>
      <c r="B8" s="85">
        <v>45</v>
      </c>
      <c r="C8" s="41" t="s">
        <v>47</v>
      </c>
      <c r="D8" s="59">
        <v>43</v>
      </c>
      <c r="E8" s="73" t="s">
        <v>50</v>
      </c>
      <c r="F8" s="74"/>
      <c r="I8" s="2"/>
    </row>
    <row r="9" spans="1:9" ht="57.6" x14ac:dyDescent="0.3">
      <c r="A9" s="93"/>
      <c r="B9" s="85"/>
      <c r="C9" s="41" t="s">
        <v>21</v>
      </c>
      <c r="D9" s="59">
        <v>2</v>
      </c>
      <c r="E9" s="75"/>
      <c r="F9" s="76"/>
      <c r="I9" s="2"/>
    </row>
    <row r="10" spans="1:9" ht="7.2" customHeight="1" x14ac:dyDescent="0.3">
      <c r="A10" s="11"/>
      <c r="B10" s="11"/>
      <c r="C10" s="33"/>
      <c r="D10" s="11"/>
      <c r="E10" s="11"/>
      <c r="F10" s="11"/>
    </row>
    <row r="11" spans="1:9" ht="28.8" x14ac:dyDescent="0.3">
      <c r="A11" s="84" t="s">
        <v>9</v>
      </c>
      <c r="B11" s="85">
        <v>35</v>
      </c>
      <c r="C11" s="56" t="s">
        <v>54</v>
      </c>
      <c r="D11" s="63">
        <v>16</v>
      </c>
      <c r="E11" s="86" t="s">
        <v>31</v>
      </c>
      <c r="F11" s="87"/>
    </row>
    <row r="12" spans="1:9" ht="34.5" customHeight="1" x14ac:dyDescent="0.3">
      <c r="A12" s="84"/>
      <c r="B12" s="85"/>
      <c r="C12" s="67" t="s">
        <v>56</v>
      </c>
      <c r="D12" s="58">
        <v>17</v>
      </c>
      <c r="E12" s="88"/>
      <c r="F12" s="89"/>
    </row>
    <row r="13" spans="1:9" ht="15.75" customHeight="1" x14ac:dyDescent="0.3">
      <c r="A13" s="84"/>
      <c r="B13" s="85"/>
      <c r="C13" s="56" t="s">
        <v>52</v>
      </c>
      <c r="D13" s="58">
        <v>2</v>
      </c>
      <c r="E13" s="90"/>
      <c r="F13" s="91"/>
    </row>
    <row r="14" spans="1:9" ht="7.95" customHeight="1" thickBot="1" x14ac:dyDescent="0.35">
      <c r="A14" s="11"/>
      <c r="B14" s="11"/>
      <c r="C14" s="33"/>
      <c r="D14" s="11"/>
      <c r="E14" s="66"/>
      <c r="F14" s="66"/>
    </row>
    <row r="15" spans="1:9" ht="27" customHeight="1" x14ac:dyDescent="0.3">
      <c r="A15" s="78" t="s">
        <v>11</v>
      </c>
      <c r="B15" s="80">
        <v>10</v>
      </c>
      <c r="C15" s="30" t="s">
        <v>15</v>
      </c>
      <c r="D15" s="64">
        <v>5</v>
      </c>
      <c r="E15" s="82" t="s">
        <v>48</v>
      </c>
      <c r="F15" s="82"/>
    </row>
    <row r="16" spans="1:9" ht="15" customHeight="1" thickBot="1" x14ac:dyDescent="0.35">
      <c r="A16" s="79"/>
      <c r="B16" s="81"/>
      <c r="C16" s="30" t="s">
        <v>16</v>
      </c>
      <c r="D16" s="64">
        <v>5</v>
      </c>
      <c r="E16" s="83" t="s">
        <v>49</v>
      </c>
      <c r="F16" s="83"/>
    </row>
    <row r="17" spans="1:6" ht="7.95" customHeight="1" thickBot="1" x14ac:dyDescent="0.35">
      <c r="A17" s="11"/>
      <c r="B17" s="11"/>
      <c r="C17" s="33"/>
      <c r="D17" s="11"/>
      <c r="E17" s="66"/>
      <c r="F17" s="66"/>
    </row>
    <row r="18" spans="1:6" ht="61.95" customHeight="1" x14ac:dyDescent="0.3">
      <c r="A18" s="29" t="s">
        <v>26</v>
      </c>
      <c r="B18" s="19">
        <v>10</v>
      </c>
      <c r="C18" s="24" t="s">
        <v>27</v>
      </c>
      <c r="D18" s="65">
        <v>10</v>
      </c>
      <c r="E18" s="77" t="s">
        <v>28</v>
      </c>
      <c r="F18" s="77"/>
    </row>
    <row r="20" spans="1:6" x14ac:dyDescent="0.3">
      <c r="D20" s="40">
        <f>SUM(D8:D18)</f>
        <v>100</v>
      </c>
    </row>
  </sheetData>
  <mergeCells count="16">
    <mergeCell ref="B1:G1"/>
    <mergeCell ref="E2:H2"/>
    <mergeCell ref="C3:D3"/>
    <mergeCell ref="C4:D4"/>
    <mergeCell ref="E7:F7"/>
    <mergeCell ref="E8:F9"/>
    <mergeCell ref="E18:F18"/>
    <mergeCell ref="A15:A16"/>
    <mergeCell ref="B15:B16"/>
    <mergeCell ref="E15:F15"/>
    <mergeCell ref="E16:F16"/>
    <mergeCell ref="A11:A13"/>
    <mergeCell ref="B11:B13"/>
    <mergeCell ref="E11:F13"/>
    <mergeCell ref="B8:B9"/>
    <mergeCell ref="A8:A9"/>
  </mergeCells>
  <pageMargins left="0.7" right="0.7" top="0.75" bottom="0.75" header="0.3" footer="0.3"/>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C17" sqref="C17"/>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10</v>
      </c>
      <c r="C4" s="99" t="s">
        <v>41</v>
      </c>
      <c r="D4" s="99"/>
      <c r="E4" s="15">
        <v>40</v>
      </c>
      <c r="F4" s="15">
        <v>40</v>
      </c>
      <c r="G4" s="15">
        <v>10</v>
      </c>
      <c r="H4" s="15">
        <v>10</v>
      </c>
      <c r="I4" s="4">
        <f>SUM(E4:H4)</f>
        <v>100</v>
      </c>
    </row>
    <row r="6" spans="1:9" ht="15" thickBot="1" x14ac:dyDescent="0.35"/>
    <row r="7" spans="1:9" ht="61.2" customHeight="1" thickBot="1" x14ac:dyDescent="0.35">
      <c r="A7" s="12" t="s">
        <v>0</v>
      </c>
      <c r="B7" s="10" t="s">
        <v>7</v>
      </c>
      <c r="C7" s="1" t="s">
        <v>12</v>
      </c>
      <c r="D7" s="1" t="s">
        <v>10</v>
      </c>
      <c r="E7" s="130" t="s">
        <v>13</v>
      </c>
      <c r="F7" s="131"/>
    </row>
    <row r="8" spans="1:9" ht="72" x14ac:dyDescent="0.3">
      <c r="A8" s="14" t="s">
        <v>8</v>
      </c>
      <c r="B8" s="16">
        <v>40</v>
      </c>
      <c r="C8" s="42" t="s">
        <v>71</v>
      </c>
      <c r="D8" s="28">
        <v>40</v>
      </c>
      <c r="E8" s="141" t="s">
        <v>19</v>
      </c>
      <c r="F8" s="142"/>
    </row>
    <row r="9" spans="1:9" ht="7.2" customHeight="1" x14ac:dyDescent="0.3">
      <c r="A9" s="11"/>
      <c r="B9" s="11"/>
      <c r="C9" s="33"/>
      <c r="D9" s="11"/>
      <c r="E9" s="11"/>
      <c r="F9" s="11"/>
    </row>
    <row r="10" spans="1:9" ht="15" customHeight="1" x14ac:dyDescent="0.3">
      <c r="A10" s="137" t="s">
        <v>9</v>
      </c>
      <c r="B10" s="85">
        <v>40</v>
      </c>
      <c r="C10" s="55" t="s">
        <v>65</v>
      </c>
      <c r="D10" s="18">
        <v>15</v>
      </c>
      <c r="E10" s="86" t="s">
        <v>31</v>
      </c>
      <c r="F10" s="87"/>
    </row>
    <row r="11" spans="1:9" ht="15" customHeight="1" x14ac:dyDescent="0.3">
      <c r="A11" s="137"/>
      <c r="B11" s="85"/>
      <c r="C11" s="55" t="s">
        <v>66</v>
      </c>
      <c r="D11" s="18">
        <v>20</v>
      </c>
      <c r="E11" s="88"/>
      <c r="F11" s="89"/>
    </row>
    <row r="12" spans="1:9" ht="15.75" customHeight="1" x14ac:dyDescent="0.3">
      <c r="A12" s="137"/>
      <c r="B12" s="85"/>
      <c r="C12" s="55" t="s">
        <v>29</v>
      </c>
      <c r="D12" s="18">
        <v>5</v>
      </c>
      <c r="E12" s="90"/>
      <c r="F12" s="91"/>
    </row>
    <row r="13" spans="1:9" ht="7.95" customHeight="1" x14ac:dyDescent="0.3">
      <c r="A13" s="11"/>
      <c r="B13" s="11"/>
      <c r="C13" s="33"/>
      <c r="D13" s="11"/>
      <c r="E13" s="11"/>
      <c r="F13" s="11"/>
    </row>
    <row r="14" spans="1:9" ht="14.4" customHeight="1" x14ac:dyDescent="0.3">
      <c r="A14" s="103" t="s">
        <v>11</v>
      </c>
      <c r="B14" s="104">
        <v>10</v>
      </c>
      <c r="C14" s="30" t="s">
        <v>15</v>
      </c>
      <c r="D14" s="18">
        <v>5</v>
      </c>
      <c r="E14" s="112" t="s">
        <v>17</v>
      </c>
      <c r="F14" s="113"/>
    </row>
    <row r="15" spans="1:9" ht="15" customHeight="1" thickBot="1" x14ac:dyDescent="0.35">
      <c r="A15" s="79"/>
      <c r="B15" s="104"/>
      <c r="C15" s="30" t="s">
        <v>16</v>
      </c>
      <c r="D15" s="18">
        <v>5</v>
      </c>
      <c r="E15" s="105" t="s">
        <v>18</v>
      </c>
      <c r="F15" s="106"/>
    </row>
    <row r="16" spans="1:9" ht="7.95" customHeight="1" thickBot="1" x14ac:dyDescent="0.35">
      <c r="A16" s="11"/>
      <c r="B16" s="11"/>
      <c r="C16" s="33"/>
      <c r="D16" s="11"/>
      <c r="E16" s="11"/>
      <c r="F16" s="11"/>
    </row>
    <row r="17" spans="1:6" ht="31.2" customHeight="1" x14ac:dyDescent="0.3">
      <c r="A17" s="29" t="s">
        <v>26</v>
      </c>
      <c r="B17" s="19">
        <v>10</v>
      </c>
      <c r="C17" s="24" t="s">
        <v>27</v>
      </c>
      <c r="D17" s="20">
        <f>B17</f>
        <v>10</v>
      </c>
      <c r="E17" s="102" t="s">
        <v>28</v>
      </c>
      <c r="F17" s="102"/>
    </row>
    <row r="19" spans="1:6" x14ac:dyDescent="0.3">
      <c r="D19" s="40">
        <f>SUM(D7:D17)</f>
        <v>100</v>
      </c>
    </row>
  </sheetData>
  <mergeCells count="14">
    <mergeCell ref="B1:G1"/>
    <mergeCell ref="E2:H2"/>
    <mergeCell ref="C3:D3"/>
    <mergeCell ref="C4:D4"/>
    <mergeCell ref="E7:F7"/>
    <mergeCell ref="E17:F17"/>
    <mergeCell ref="E8:F8"/>
    <mergeCell ref="A14:A15"/>
    <mergeCell ref="B14:B15"/>
    <mergeCell ref="E14:F14"/>
    <mergeCell ref="E15:F15"/>
    <mergeCell ref="A10:A12"/>
    <mergeCell ref="B10:B12"/>
    <mergeCell ref="E10:F12"/>
  </mergeCells>
  <pageMargins left="0.7" right="0.7" top="0.75" bottom="0.75" header="0.3" footer="0.3"/>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11</v>
      </c>
      <c r="C4" s="99" t="s">
        <v>42</v>
      </c>
      <c r="D4" s="99"/>
      <c r="E4" s="15">
        <v>40</v>
      </c>
      <c r="F4" s="15">
        <v>40</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102.75" customHeight="1" x14ac:dyDescent="0.3">
      <c r="A8" s="51" t="s">
        <v>8</v>
      </c>
      <c r="B8" s="52">
        <v>40</v>
      </c>
      <c r="C8" s="42" t="s">
        <v>47</v>
      </c>
      <c r="D8" s="27">
        <v>40</v>
      </c>
      <c r="E8" s="77" t="s">
        <v>19</v>
      </c>
      <c r="F8" s="77"/>
    </row>
    <row r="9" spans="1:9" ht="7.2" customHeight="1" x14ac:dyDescent="0.3">
      <c r="A9" s="11"/>
      <c r="B9" s="11"/>
      <c r="C9" s="33"/>
      <c r="D9" s="11"/>
      <c r="E9" s="11"/>
      <c r="F9" s="11"/>
    </row>
    <row r="10" spans="1:9" ht="30" customHeight="1" x14ac:dyDescent="0.3">
      <c r="A10" s="109" t="s">
        <v>9</v>
      </c>
      <c r="B10" s="85">
        <v>40</v>
      </c>
      <c r="C10" s="56" t="s">
        <v>67</v>
      </c>
      <c r="D10" s="18">
        <v>15</v>
      </c>
      <c r="E10" s="86" t="s">
        <v>32</v>
      </c>
      <c r="F10" s="87"/>
    </row>
    <row r="11" spans="1:9" ht="36" customHeight="1" x14ac:dyDescent="0.3">
      <c r="A11" s="109"/>
      <c r="B11" s="85"/>
      <c r="C11" s="56" t="s">
        <v>68</v>
      </c>
      <c r="D11" s="18">
        <v>25</v>
      </c>
      <c r="E11" s="88"/>
      <c r="F11" s="89"/>
    </row>
    <row r="12" spans="1:9" ht="7.95" customHeight="1" x14ac:dyDescent="0.3">
      <c r="A12" s="11"/>
      <c r="B12" s="11"/>
      <c r="C12" s="33"/>
      <c r="D12" s="11"/>
      <c r="E12" s="88"/>
      <c r="F12" s="89"/>
    </row>
    <row r="13" spans="1:9" ht="14.4" customHeight="1" x14ac:dyDescent="0.3">
      <c r="A13" s="103" t="s">
        <v>11</v>
      </c>
      <c r="B13" s="104">
        <v>10</v>
      </c>
      <c r="C13" s="30" t="s">
        <v>15</v>
      </c>
      <c r="D13" s="18">
        <v>5</v>
      </c>
      <c r="E13" s="113" t="s">
        <v>17</v>
      </c>
      <c r="F13" s="139"/>
    </row>
    <row r="14" spans="1:9" ht="15" customHeight="1" thickBot="1" x14ac:dyDescent="0.35">
      <c r="A14" s="79"/>
      <c r="B14" s="104"/>
      <c r="C14" s="30" t="s">
        <v>16</v>
      </c>
      <c r="D14" s="18">
        <v>5</v>
      </c>
      <c r="E14" s="105" t="s">
        <v>18</v>
      </c>
      <c r="F14" s="106"/>
    </row>
    <row r="15" spans="1:9" ht="7.95" customHeight="1" thickBot="1" x14ac:dyDescent="0.35">
      <c r="A15" s="11"/>
      <c r="B15" s="11"/>
      <c r="C15" s="33"/>
      <c r="D15" s="11"/>
      <c r="E15" s="11"/>
      <c r="F15" s="11"/>
    </row>
    <row r="16" spans="1:9" ht="64.2" customHeight="1" x14ac:dyDescent="0.3">
      <c r="A16" s="29" t="s">
        <v>26</v>
      </c>
      <c r="B16" s="19">
        <v>10</v>
      </c>
      <c r="C16" s="24" t="s">
        <v>27</v>
      </c>
      <c r="D16" s="20">
        <v>10</v>
      </c>
      <c r="E16" s="102" t="s">
        <v>28</v>
      </c>
      <c r="F16" s="102"/>
    </row>
    <row r="18" spans="4:4" x14ac:dyDescent="0.3">
      <c r="D18" s="40">
        <f>SUM(D8:D16)</f>
        <v>100</v>
      </c>
    </row>
  </sheetData>
  <mergeCells count="14">
    <mergeCell ref="B1:G1"/>
    <mergeCell ref="E2:H2"/>
    <mergeCell ref="C3:D3"/>
    <mergeCell ref="C4:D4"/>
    <mergeCell ref="E7:F7"/>
    <mergeCell ref="E8:F8"/>
    <mergeCell ref="E16:F16"/>
    <mergeCell ref="A10:A11"/>
    <mergeCell ref="B10:B11"/>
    <mergeCell ref="A13:A14"/>
    <mergeCell ref="B13:B14"/>
    <mergeCell ref="E13:F13"/>
    <mergeCell ref="E14:F14"/>
    <mergeCell ref="E10:F12"/>
  </mergeCells>
  <pageMargins left="0.7" right="0.7" top="0.75" bottom="0.75" header="0.3" footer="0.3"/>
  <pageSetup paperSize="9"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ht="38.25" customHeight="1" x14ac:dyDescent="0.3">
      <c r="B4" s="3">
        <v>12</v>
      </c>
      <c r="C4" s="99" t="s">
        <v>43</v>
      </c>
      <c r="D4" s="99"/>
      <c r="E4" s="15">
        <v>40</v>
      </c>
      <c r="F4" s="15">
        <v>40</v>
      </c>
      <c r="G4" s="15">
        <v>10</v>
      </c>
      <c r="H4" s="15">
        <v>10</v>
      </c>
      <c r="I4" s="4">
        <f>SUM(E4:H4)</f>
        <v>100</v>
      </c>
    </row>
    <row r="6" spans="1:9" ht="15" thickBot="1" x14ac:dyDescent="0.35"/>
    <row r="7" spans="1:9" ht="61.2" customHeight="1" x14ac:dyDescent="0.3">
      <c r="A7" s="47" t="s">
        <v>0</v>
      </c>
      <c r="B7" s="10" t="s">
        <v>7</v>
      </c>
      <c r="C7" s="1" t="s">
        <v>12</v>
      </c>
      <c r="D7" s="1" t="s">
        <v>10</v>
      </c>
      <c r="E7" s="100" t="s">
        <v>13</v>
      </c>
      <c r="F7" s="101"/>
    </row>
    <row r="8" spans="1:9" ht="88.95" customHeight="1" x14ac:dyDescent="0.3">
      <c r="A8" s="62" t="s">
        <v>8</v>
      </c>
      <c r="B8" s="58">
        <v>40</v>
      </c>
      <c r="C8" s="41" t="s">
        <v>71</v>
      </c>
      <c r="D8" s="59">
        <v>40</v>
      </c>
      <c r="E8" s="77" t="s">
        <v>19</v>
      </c>
      <c r="F8" s="77"/>
      <c r="I8" s="2"/>
    </row>
    <row r="9" spans="1:9" ht="7.2" customHeight="1" x14ac:dyDescent="0.3">
      <c r="A9" s="66"/>
      <c r="B9" s="66"/>
      <c r="C9" s="69"/>
      <c r="D9" s="66"/>
      <c r="E9" s="66"/>
      <c r="F9" s="66"/>
    </row>
    <row r="10" spans="1:9" ht="31.5" customHeight="1" x14ac:dyDescent="0.3">
      <c r="A10" s="137" t="s">
        <v>9</v>
      </c>
      <c r="B10" s="85">
        <v>40</v>
      </c>
      <c r="C10" s="55" t="s">
        <v>69</v>
      </c>
      <c r="D10" s="18">
        <v>15</v>
      </c>
      <c r="E10" s="86" t="s">
        <v>32</v>
      </c>
      <c r="F10" s="87"/>
    </row>
    <row r="11" spans="1:9" ht="31.5" customHeight="1" x14ac:dyDescent="0.3">
      <c r="A11" s="137"/>
      <c r="B11" s="85"/>
      <c r="C11" s="55" t="s">
        <v>70</v>
      </c>
      <c r="D11" s="18">
        <v>25</v>
      </c>
      <c r="E11" s="88"/>
      <c r="F11" s="89"/>
    </row>
    <row r="12" spans="1:9" ht="7.95" customHeight="1" x14ac:dyDescent="0.3">
      <c r="A12" s="66"/>
      <c r="B12" s="66"/>
      <c r="C12" s="69"/>
      <c r="D12" s="66"/>
      <c r="E12" s="88"/>
      <c r="F12" s="89"/>
    </row>
    <row r="13" spans="1:9" ht="14.4" customHeight="1" x14ac:dyDescent="0.3">
      <c r="A13" s="138" t="s">
        <v>11</v>
      </c>
      <c r="B13" s="85">
        <v>10</v>
      </c>
      <c r="C13" s="30" t="s">
        <v>15</v>
      </c>
      <c r="D13" s="18">
        <v>5</v>
      </c>
      <c r="E13" s="82" t="s">
        <v>17</v>
      </c>
      <c r="F13" s="82"/>
    </row>
    <row r="14" spans="1:9" ht="15" customHeight="1" x14ac:dyDescent="0.3">
      <c r="A14" s="138"/>
      <c r="B14" s="85"/>
      <c r="C14" s="30" t="s">
        <v>16</v>
      </c>
      <c r="D14" s="18">
        <v>5</v>
      </c>
      <c r="E14" s="83" t="s">
        <v>18</v>
      </c>
      <c r="F14" s="83"/>
    </row>
    <row r="15" spans="1:9" ht="7.95" customHeight="1" x14ac:dyDescent="0.3">
      <c r="A15" s="66"/>
      <c r="B15" s="66"/>
      <c r="C15" s="69"/>
      <c r="D15" s="66"/>
      <c r="E15" s="66"/>
      <c r="F15" s="66"/>
    </row>
    <row r="16" spans="1:9" ht="39.6" customHeight="1" x14ac:dyDescent="0.3">
      <c r="A16" s="71" t="s">
        <v>26</v>
      </c>
      <c r="B16" s="59">
        <v>10</v>
      </c>
      <c r="C16" s="41" t="s">
        <v>27</v>
      </c>
      <c r="D16" s="59">
        <v>10</v>
      </c>
      <c r="E16" s="77" t="s">
        <v>28</v>
      </c>
      <c r="F16" s="77"/>
    </row>
    <row r="18" spans="4:4" x14ac:dyDescent="0.3">
      <c r="D18" s="40">
        <f>SUM(D7:D16)</f>
        <v>100</v>
      </c>
    </row>
  </sheetData>
  <mergeCells count="14">
    <mergeCell ref="B1:G1"/>
    <mergeCell ref="E2:H2"/>
    <mergeCell ref="C3:D3"/>
    <mergeCell ref="C4:D4"/>
    <mergeCell ref="E7:F7"/>
    <mergeCell ref="E8:F8"/>
    <mergeCell ref="E16:F16"/>
    <mergeCell ref="B10:B11"/>
    <mergeCell ref="A10:A11"/>
    <mergeCell ref="A13:A14"/>
    <mergeCell ref="B13:B14"/>
    <mergeCell ref="E13:F13"/>
    <mergeCell ref="E14:F14"/>
    <mergeCell ref="E10:F12"/>
  </mergeCells>
  <pageMargins left="0.7" right="0.7" top="0.75" bottom="0.75" header="0.3" footer="0.3"/>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
  <sheetViews>
    <sheetView tabSelected="1" workbookViewId="0">
      <selection activeCell="D18" sqref="D18"/>
    </sheetView>
  </sheetViews>
  <sheetFormatPr baseColWidth="10" defaultColWidth="11.44140625" defaultRowHeight="14.4" x14ac:dyDescent="0.3"/>
  <cols>
    <col min="1" max="1" width="11.88671875" customWidth="1"/>
    <col min="2" max="2" width="20.6640625" customWidth="1"/>
    <col min="3" max="3" width="20.109375" customWidth="1"/>
    <col min="4" max="4" width="75.6640625" customWidth="1"/>
    <col min="5" max="5" width="17.33203125" customWidth="1"/>
    <col min="6" max="6" width="19.6640625" customWidth="1"/>
    <col min="7" max="8" width="17.109375" customWidth="1"/>
    <col min="9" max="9" width="14.109375" customWidth="1"/>
  </cols>
  <sheetData>
    <row r="1" spans="2:7" ht="57" customHeight="1" x14ac:dyDescent="0.3">
      <c r="B1" s="94" t="s">
        <v>72</v>
      </c>
      <c r="C1" s="94"/>
      <c r="D1" s="94"/>
      <c r="E1" s="94"/>
      <c r="F1" s="94"/>
      <c r="G1" s="94"/>
    </row>
    <row r="2" spans="2:7" ht="16.2" customHeight="1" x14ac:dyDescent="0.3"/>
    <row r="3" spans="2:7" ht="43.2" customHeight="1" x14ac:dyDescent="0.3">
      <c r="B3" s="9" t="s">
        <v>1</v>
      </c>
      <c r="C3" s="98" t="s">
        <v>2</v>
      </c>
      <c r="D3" s="98"/>
    </row>
    <row r="4" spans="2:7" ht="38.4" customHeight="1" x14ac:dyDescent="0.3">
      <c r="B4" s="3" t="s">
        <v>46</v>
      </c>
      <c r="C4" s="99" t="s">
        <v>44</v>
      </c>
      <c r="D4" s="99"/>
    </row>
    <row r="6" spans="2:7" x14ac:dyDescent="0.3">
      <c r="B6" s="13" t="s">
        <v>0</v>
      </c>
      <c r="C6" s="46" t="s">
        <v>14</v>
      </c>
      <c r="D6" s="46" t="s">
        <v>23</v>
      </c>
    </row>
    <row r="7" spans="2:7" ht="32.25" customHeight="1" x14ac:dyDescent="0.3">
      <c r="B7" s="53" t="s">
        <v>8</v>
      </c>
      <c r="C7" s="45">
        <v>60</v>
      </c>
      <c r="D7" s="44" t="s">
        <v>25</v>
      </c>
    </row>
    <row r="8" spans="2:7" ht="45.6" customHeight="1" x14ac:dyDescent="0.3">
      <c r="B8" s="53" t="s">
        <v>9</v>
      </c>
      <c r="C8" s="45">
        <v>20</v>
      </c>
      <c r="D8" s="44" t="s">
        <v>24</v>
      </c>
    </row>
    <row r="9" spans="2:7" ht="14.4" customHeight="1" x14ac:dyDescent="0.3">
      <c r="B9" s="53" t="s">
        <v>11</v>
      </c>
      <c r="C9" s="45">
        <v>10</v>
      </c>
      <c r="D9" s="45" t="s">
        <v>45</v>
      </c>
    </row>
    <row r="10" spans="2:7" ht="28.8" x14ac:dyDescent="0.3">
      <c r="B10" s="53" t="s">
        <v>26</v>
      </c>
      <c r="C10" s="45">
        <v>10</v>
      </c>
      <c r="D10" s="41" t="s">
        <v>27</v>
      </c>
    </row>
  </sheetData>
  <mergeCells count="3">
    <mergeCell ref="B1:G1"/>
    <mergeCell ref="C3:D3"/>
    <mergeCell ref="C4:D4"/>
  </mergeCells>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5" t="s">
        <v>1</v>
      </c>
      <c r="C3" s="98" t="s">
        <v>2</v>
      </c>
      <c r="D3" s="98"/>
      <c r="E3" s="6" t="s">
        <v>3</v>
      </c>
      <c r="F3" s="6" t="s">
        <v>4</v>
      </c>
      <c r="G3" s="6" t="s">
        <v>5</v>
      </c>
      <c r="H3" s="6" t="s">
        <v>6</v>
      </c>
    </row>
    <row r="4" spans="1:9" x14ac:dyDescent="0.3">
      <c r="B4" s="3">
        <v>2</v>
      </c>
      <c r="C4" s="99" t="s">
        <v>34</v>
      </c>
      <c r="D4" s="99"/>
      <c r="E4" s="15">
        <v>45</v>
      </c>
      <c r="F4" s="15">
        <v>35</v>
      </c>
      <c r="G4" s="15">
        <v>10</v>
      </c>
      <c r="H4" s="15">
        <v>10</v>
      </c>
      <c r="I4" s="4">
        <f>SUM(E4:H4)</f>
        <v>100</v>
      </c>
    </row>
    <row r="6" spans="1:9" ht="15" thickBot="1" x14ac:dyDescent="0.35"/>
    <row r="7" spans="1:9" ht="61.2" customHeight="1" x14ac:dyDescent="0.3">
      <c r="A7" s="47" t="s">
        <v>0</v>
      </c>
      <c r="B7" s="10" t="s">
        <v>7</v>
      </c>
      <c r="C7" s="1" t="s">
        <v>12</v>
      </c>
      <c r="D7" s="1" t="s">
        <v>10</v>
      </c>
      <c r="E7" s="100" t="s">
        <v>13</v>
      </c>
      <c r="F7" s="101"/>
    </row>
    <row r="8" spans="1:9" ht="72" x14ac:dyDescent="0.3">
      <c r="A8" s="108" t="s">
        <v>8</v>
      </c>
      <c r="B8" s="85">
        <v>45</v>
      </c>
      <c r="C8" s="41" t="s">
        <v>47</v>
      </c>
      <c r="D8" s="59">
        <v>43</v>
      </c>
      <c r="E8" s="77" t="s">
        <v>19</v>
      </c>
      <c r="F8" s="77"/>
      <c r="H8" s="2"/>
    </row>
    <row r="9" spans="1:9" ht="57.6" x14ac:dyDescent="0.3">
      <c r="A9" s="108"/>
      <c r="B9" s="85"/>
      <c r="C9" s="41" t="s">
        <v>21</v>
      </c>
      <c r="D9" s="59">
        <v>2</v>
      </c>
      <c r="E9" s="77"/>
      <c r="F9" s="77"/>
      <c r="H9" s="2"/>
    </row>
    <row r="10" spans="1:9" ht="7.2" customHeight="1" x14ac:dyDescent="0.3">
      <c r="A10" s="22"/>
      <c r="B10" s="22"/>
      <c r="C10" s="57"/>
      <c r="D10" s="11"/>
      <c r="E10" s="11"/>
      <c r="F10" s="11"/>
    </row>
    <row r="11" spans="1:9" ht="33.75" customHeight="1" x14ac:dyDescent="0.3">
      <c r="A11" s="84" t="s">
        <v>9</v>
      </c>
      <c r="B11" s="85">
        <v>35</v>
      </c>
      <c r="C11" s="56" t="s">
        <v>55</v>
      </c>
      <c r="D11" s="63">
        <v>16</v>
      </c>
      <c r="E11" s="107" t="s">
        <v>30</v>
      </c>
      <c r="F11" s="107"/>
    </row>
    <row r="12" spans="1:9" ht="31.5" customHeight="1" x14ac:dyDescent="0.3">
      <c r="A12" s="84"/>
      <c r="B12" s="85"/>
      <c r="C12" s="67" t="s">
        <v>56</v>
      </c>
      <c r="D12" s="58">
        <v>17</v>
      </c>
      <c r="E12" s="107"/>
      <c r="F12" s="107"/>
    </row>
    <row r="13" spans="1:9" ht="15.75" customHeight="1" x14ac:dyDescent="0.3">
      <c r="A13" s="84"/>
      <c r="B13" s="85"/>
      <c r="C13" s="56" t="s">
        <v>52</v>
      </c>
      <c r="D13" s="58">
        <v>2</v>
      </c>
      <c r="E13" s="107"/>
      <c r="F13" s="107"/>
    </row>
    <row r="14" spans="1:9" ht="7.95" customHeight="1" x14ac:dyDescent="0.3">
      <c r="A14" s="11"/>
      <c r="B14" s="11"/>
      <c r="C14" s="33"/>
      <c r="D14" s="11"/>
      <c r="E14" s="11"/>
      <c r="F14" s="11"/>
    </row>
    <row r="15" spans="1:9" ht="14.4" customHeight="1" x14ac:dyDescent="0.3">
      <c r="A15" s="103" t="s">
        <v>11</v>
      </c>
      <c r="B15" s="104">
        <v>10</v>
      </c>
      <c r="C15" s="30" t="s">
        <v>15</v>
      </c>
      <c r="D15" s="18">
        <v>5</v>
      </c>
      <c r="E15" s="105" t="s">
        <v>17</v>
      </c>
      <c r="F15" s="106"/>
    </row>
    <row r="16" spans="1:9" ht="15" customHeight="1" thickBot="1" x14ac:dyDescent="0.35">
      <c r="A16" s="79"/>
      <c r="B16" s="104"/>
      <c r="C16" s="30" t="s">
        <v>16</v>
      </c>
      <c r="D16" s="18">
        <v>5</v>
      </c>
      <c r="E16" s="105" t="s">
        <v>18</v>
      </c>
      <c r="F16" s="106"/>
    </row>
    <row r="17" spans="1:6" ht="7.95" customHeight="1" thickBot="1" x14ac:dyDescent="0.35">
      <c r="A17" s="11"/>
      <c r="B17" s="11"/>
      <c r="C17" s="33"/>
      <c r="D17" s="11"/>
      <c r="E17" s="11"/>
      <c r="F17" s="11"/>
    </row>
    <row r="18" spans="1:6" ht="45" customHeight="1" x14ac:dyDescent="0.3">
      <c r="A18" s="29" t="s">
        <v>26</v>
      </c>
      <c r="B18" s="23">
        <v>10</v>
      </c>
      <c r="C18" s="24" t="s">
        <v>27</v>
      </c>
      <c r="D18" s="65">
        <v>10</v>
      </c>
      <c r="E18" s="102" t="s">
        <v>28</v>
      </c>
      <c r="F18" s="102"/>
    </row>
    <row r="20" spans="1:6" x14ac:dyDescent="0.3">
      <c r="D20" s="40">
        <f>SUM(D8:D18)</f>
        <v>100</v>
      </c>
    </row>
  </sheetData>
  <mergeCells count="16">
    <mergeCell ref="A11:A13"/>
    <mergeCell ref="B11:B13"/>
    <mergeCell ref="E11:F13"/>
    <mergeCell ref="E8:F9"/>
    <mergeCell ref="B8:B9"/>
    <mergeCell ref="A8:A9"/>
    <mergeCell ref="E18:F18"/>
    <mergeCell ref="A15:A16"/>
    <mergeCell ref="B15:B16"/>
    <mergeCell ref="E15:F15"/>
    <mergeCell ref="E16:F16"/>
    <mergeCell ref="B1:G1"/>
    <mergeCell ref="E2:H2"/>
    <mergeCell ref="C3:D3"/>
    <mergeCell ref="C4:D4"/>
    <mergeCell ref="E7:F7"/>
  </mergeCells>
  <pageMargins left="0.7" right="0.7" top="0.75" bottom="0.75" header="0.3" footer="0.3"/>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ht="28.5" customHeight="1" x14ac:dyDescent="0.3">
      <c r="B4" s="3">
        <v>3</v>
      </c>
      <c r="C4" s="99" t="s">
        <v>35</v>
      </c>
      <c r="D4" s="99"/>
      <c r="E4" s="15">
        <v>40</v>
      </c>
      <c r="F4" s="15">
        <v>40</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72" x14ac:dyDescent="0.3">
      <c r="A8" s="92" t="s">
        <v>8</v>
      </c>
      <c r="B8" s="85">
        <v>40</v>
      </c>
      <c r="C8" s="41" t="s">
        <v>47</v>
      </c>
      <c r="D8" s="59">
        <v>38</v>
      </c>
      <c r="E8" s="73" t="s">
        <v>19</v>
      </c>
      <c r="F8" s="74"/>
      <c r="H8" s="2"/>
    </row>
    <row r="9" spans="1:9" ht="57.6" x14ac:dyDescent="0.3">
      <c r="A9" s="93"/>
      <c r="B9" s="85"/>
      <c r="C9" s="41" t="s">
        <v>20</v>
      </c>
      <c r="D9" s="59">
        <v>2</v>
      </c>
      <c r="E9" s="75"/>
      <c r="F9" s="76"/>
      <c r="H9" s="2"/>
    </row>
    <row r="10" spans="1:9" ht="7.2" customHeight="1" x14ac:dyDescent="0.3">
      <c r="A10" s="11"/>
      <c r="B10" s="11">
        <v>50</v>
      </c>
      <c r="C10" s="33"/>
      <c r="D10" s="11"/>
      <c r="E10" s="33"/>
      <c r="F10" s="33"/>
    </row>
    <row r="11" spans="1:9" ht="28.8" x14ac:dyDescent="0.3">
      <c r="A11" s="109" t="s">
        <v>9</v>
      </c>
      <c r="B11" s="85">
        <v>40</v>
      </c>
      <c r="C11" s="56" t="s">
        <v>57</v>
      </c>
      <c r="D11" s="26">
        <v>15</v>
      </c>
      <c r="E11" s="86" t="s">
        <v>30</v>
      </c>
      <c r="F11" s="87"/>
    </row>
    <row r="12" spans="1:9" ht="28.8" x14ac:dyDescent="0.3">
      <c r="A12" s="109"/>
      <c r="B12" s="85"/>
      <c r="C12" s="56" t="s">
        <v>58</v>
      </c>
      <c r="D12" s="26">
        <v>18</v>
      </c>
      <c r="E12" s="88"/>
      <c r="F12" s="89"/>
    </row>
    <row r="13" spans="1:9" x14ac:dyDescent="0.3">
      <c r="A13" s="109"/>
      <c r="B13" s="85"/>
      <c r="C13" s="55" t="s">
        <v>51</v>
      </c>
      <c r="D13" s="58">
        <v>2</v>
      </c>
      <c r="E13" s="88"/>
      <c r="F13" s="89"/>
    </row>
    <row r="14" spans="1:9" x14ac:dyDescent="0.3">
      <c r="A14" s="109"/>
      <c r="B14" s="85"/>
      <c r="C14" s="32" t="s">
        <v>29</v>
      </c>
      <c r="D14" s="26">
        <v>5</v>
      </c>
      <c r="E14" s="88"/>
      <c r="F14" s="89"/>
    </row>
    <row r="15" spans="1:9" ht="7.95" customHeight="1" x14ac:dyDescent="0.3">
      <c r="A15" s="11"/>
      <c r="B15" s="11"/>
      <c r="C15" s="33"/>
      <c r="D15" s="11"/>
      <c r="E15" s="33"/>
      <c r="F15" s="33"/>
    </row>
    <row r="16" spans="1:9" ht="14.4" customHeight="1" x14ac:dyDescent="0.3">
      <c r="A16" s="103" t="s">
        <v>11</v>
      </c>
      <c r="B16" s="110">
        <v>10</v>
      </c>
      <c r="C16" s="30" t="s">
        <v>15</v>
      </c>
      <c r="D16" s="18">
        <v>5</v>
      </c>
      <c r="E16" s="105" t="s">
        <v>17</v>
      </c>
      <c r="F16" s="106"/>
    </row>
    <row r="17" spans="1:6" ht="15" customHeight="1" thickBot="1" x14ac:dyDescent="0.35">
      <c r="A17" s="79"/>
      <c r="B17" s="111"/>
      <c r="C17" s="30" t="s">
        <v>16</v>
      </c>
      <c r="D17" s="18">
        <v>5</v>
      </c>
      <c r="E17" s="105" t="s">
        <v>18</v>
      </c>
      <c r="F17" s="106"/>
    </row>
    <row r="18" spans="1:6" ht="7.95" customHeight="1" thickBot="1" x14ac:dyDescent="0.35">
      <c r="A18" s="11"/>
      <c r="B18" s="11"/>
      <c r="C18" s="33"/>
      <c r="D18" s="11"/>
      <c r="E18" s="33"/>
      <c r="F18" s="33"/>
    </row>
    <row r="19" spans="1:6" ht="37.950000000000003" customHeight="1" x14ac:dyDescent="0.3">
      <c r="A19" s="29" t="s">
        <v>26</v>
      </c>
      <c r="B19" s="23">
        <v>10</v>
      </c>
      <c r="C19" s="24" t="s">
        <v>27</v>
      </c>
      <c r="D19" s="25">
        <f>B19</f>
        <v>10</v>
      </c>
      <c r="E19" s="102" t="s">
        <v>28</v>
      </c>
      <c r="F19" s="102"/>
    </row>
    <row r="21" spans="1:6" x14ac:dyDescent="0.3">
      <c r="D21" s="39">
        <f>SUM(D8:D19)</f>
        <v>100</v>
      </c>
    </row>
  </sheetData>
  <mergeCells count="16">
    <mergeCell ref="B8:B9"/>
    <mergeCell ref="A8:A9"/>
    <mergeCell ref="E8:F9"/>
    <mergeCell ref="B1:G1"/>
    <mergeCell ref="E2:H2"/>
    <mergeCell ref="C3:D3"/>
    <mergeCell ref="C4:D4"/>
    <mergeCell ref="E7:F7"/>
    <mergeCell ref="E19:F19"/>
    <mergeCell ref="A11:A14"/>
    <mergeCell ref="B11:B14"/>
    <mergeCell ref="E11:F14"/>
    <mergeCell ref="A16:A17"/>
    <mergeCell ref="B16:B17"/>
    <mergeCell ref="E16:F16"/>
    <mergeCell ref="E17:F17"/>
  </mergeCells>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4</v>
      </c>
      <c r="C4" s="99" t="s">
        <v>36</v>
      </c>
      <c r="D4" s="99"/>
      <c r="E4" s="15">
        <v>35</v>
      </c>
      <c r="F4" s="15">
        <v>45</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46.2" customHeight="1" x14ac:dyDescent="0.3">
      <c r="A8" s="122" t="s">
        <v>8</v>
      </c>
      <c r="B8" s="124">
        <v>35</v>
      </c>
      <c r="C8" s="115" t="s">
        <v>47</v>
      </c>
      <c r="D8" s="117">
        <v>35</v>
      </c>
      <c r="E8" s="119" t="s">
        <v>19</v>
      </c>
      <c r="F8" s="120"/>
      <c r="I8" s="2"/>
    </row>
    <row r="9" spans="1:9" ht="50.4" hidden="1" customHeight="1" x14ac:dyDescent="0.3">
      <c r="A9" s="123"/>
      <c r="B9" s="125"/>
      <c r="C9" s="116"/>
      <c r="D9" s="118"/>
      <c r="E9" s="77"/>
      <c r="F9" s="121"/>
    </row>
    <row r="10" spans="1:9" ht="81" customHeight="1" x14ac:dyDescent="0.3">
      <c r="A10" s="123"/>
      <c r="B10" s="125"/>
      <c r="C10" s="116"/>
      <c r="D10" s="118"/>
      <c r="E10" s="77"/>
      <c r="F10" s="121"/>
    </row>
    <row r="11" spans="1:9" ht="7.2" customHeight="1" x14ac:dyDescent="0.3">
      <c r="A11" s="11"/>
      <c r="B11" s="11"/>
      <c r="C11" s="33"/>
      <c r="D11" s="11"/>
      <c r="E11" s="11"/>
      <c r="F11" s="11"/>
    </row>
    <row r="12" spans="1:9" ht="32.25" customHeight="1" x14ac:dyDescent="0.3">
      <c r="A12" s="109" t="s">
        <v>9</v>
      </c>
      <c r="B12" s="85">
        <v>45</v>
      </c>
      <c r="C12" s="56" t="s">
        <v>59</v>
      </c>
      <c r="D12" s="26">
        <v>15</v>
      </c>
      <c r="E12" s="86" t="s">
        <v>30</v>
      </c>
      <c r="F12" s="87"/>
    </row>
    <row r="13" spans="1:9" ht="28.8" x14ac:dyDescent="0.3">
      <c r="A13" s="109"/>
      <c r="B13" s="85"/>
      <c r="C13" s="56" t="s">
        <v>60</v>
      </c>
      <c r="D13" s="26">
        <v>25</v>
      </c>
      <c r="E13" s="88"/>
      <c r="F13" s="89"/>
    </row>
    <row r="14" spans="1:9" ht="14.4" customHeight="1" x14ac:dyDescent="0.3">
      <c r="A14" s="109"/>
      <c r="B14" s="85"/>
      <c r="C14" s="32" t="s">
        <v>29</v>
      </c>
      <c r="D14" s="26">
        <v>5</v>
      </c>
      <c r="E14" s="88"/>
      <c r="F14" s="89"/>
    </row>
    <row r="15" spans="1:9" ht="7.95" customHeight="1" x14ac:dyDescent="0.3">
      <c r="A15" s="11"/>
      <c r="B15" s="11"/>
      <c r="C15" s="33"/>
      <c r="D15" s="11"/>
      <c r="E15" s="11"/>
      <c r="F15" s="11"/>
    </row>
    <row r="16" spans="1:9" ht="14.4" customHeight="1" x14ac:dyDescent="0.3">
      <c r="A16" s="103" t="s">
        <v>11</v>
      </c>
      <c r="B16" s="104">
        <v>10</v>
      </c>
      <c r="C16" s="30" t="s">
        <v>15</v>
      </c>
      <c r="D16" s="18">
        <v>5</v>
      </c>
      <c r="E16" s="112" t="s">
        <v>17</v>
      </c>
      <c r="F16" s="113"/>
    </row>
    <row r="17" spans="1:6" ht="15" customHeight="1" thickBot="1" x14ac:dyDescent="0.35">
      <c r="A17" s="79"/>
      <c r="B17" s="104"/>
      <c r="C17" s="30" t="s">
        <v>16</v>
      </c>
      <c r="D17" s="18">
        <v>5</v>
      </c>
      <c r="E17" s="114" t="s">
        <v>18</v>
      </c>
      <c r="F17" s="105"/>
    </row>
    <row r="18" spans="1:6" ht="7.95" customHeight="1" thickBot="1" x14ac:dyDescent="0.35">
      <c r="A18" s="11"/>
      <c r="B18" s="11"/>
      <c r="C18" s="33"/>
      <c r="D18" s="11"/>
      <c r="E18" s="11"/>
      <c r="F18" s="11"/>
    </row>
    <row r="19" spans="1:6" ht="33.6" customHeight="1" x14ac:dyDescent="0.3">
      <c r="A19" s="29" t="s">
        <v>26</v>
      </c>
      <c r="B19" s="23">
        <v>10</v>
      </c>
      <c r="C19" s="24" t="s">
        <v>27</v>
      </c>
      <c r="D19" s="25">
        <v>10</v>
      </c>
      <c r="E19" s="102" t="s">
        <v>28</v>
      </c>
      <c r="F19" s="102"/>
    </row>
    <row r="21" spans="1:6" x14ac:dyDescent="0.3">
      <c r="D21" s="39">
        <f>SUM(D8:D19)</f>
        <v>100</v>
      </c>
    </row>
  </sheetData>
  <mergeCells count="18">
    <mergeCell ref="B1:G1"/>
    <mergeCell ref="E2:H2"/>
    <mergeCell ref="C3:D3"/>
    <mergeCell ref="C4:D4"/>
    <mergeCell ref="E7:F7"/>
    <mergeCell ref="C8:C10"/>
    <mergeCell ref="D8:D10"/>
    <mergeCell ref="E8:F10"/>
    <mergeCell ref="A8:A10"/>
    <mergeCell ref="B8:B10"/>
    <mergeCell ref="E19:F19"/>
    <mergeCell ref="A12:A14"/>
    <mergeCell ref="B12:B14"/>
    <mergeCell ref="E12:F14"/>
    <mergeCell ref="A16:A17"/>
    <mergeCell ref="B16:B17"/>
    <mergeCell ref="E16:F16"/>
    <mergeCell ref="E17:F17"/>
  </mergeCells>
  <pageMargins left="0.7" right="0.7" top="0.75" bottom="0.75" header="0.3" footer="0.3"/>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5</v>
      </c>
      <c r="C4" s="99" t="s">
        <v>37</v>
      </c>
      <c r="D4" s="99"/>
      <c r="E4" s="15">
        <v>35</v>
      </c>
      <c r="F4" s="15">
        <v>45</v>
      </c>
      <c r="G4" s="15">
        <v>10</v>
      </c>
      <c r="H4" s="15">
        <v>10</v>
      </c>
      <c r="I4" s="4">
        <f>SUM(E4:H4)</f>
        <v>100</v>
      </c>
    </row>
    <row r="6" spans="1:9" ht="15" thickBot="1" x14ac:dyDescent="0.35"/>
    <row r="7" spans="1:9" ht="61.2" customHeight="1" thickBot="1" x14ac:dyDescent="0.35">
      <c r="A7" s="12" t="s">
        <v>0</v>
      </c>
      <c r="B7" s="10" t="s">
        <v>7</v>
      </c>
      <c r="C7" s="1" t="s">
        <v>12</v>
      </c>
      <c r="D7" s="1" t="s">
        <v>10</v>
      </c>
      <c r="E7" s="130" t="s">
        <v>13</v>
      </c>
      <c r="F7" s="131"/>
    </row>
    <row r="8" spans="1:9" ht="115.5" customHeight="1" x14ac:dyDescent="0.3">
      <c r="A8" s="14" t="s">
        <v>8</v>
      </c>
      <c r="B8" s="16">
        <v>35</v>
      </c>
      <c r="C8" s="42" t="s">
        <v>47</v>
      </c>
      <c r="D8" s="17">
        <v>35</v>
      </c>
      <c r="E8" s="128" t="s">
        <v>19</v>
      </c>
      <c r="F8" s="129"/>
    </row>
    <row r="9" spans="1:9" ht="7.2" customHeight="1" thickBot="1" x14ac:dyDescent="0.35">
      <c r="A9" s="11"/>
      <c r="B9" s="11"/>
      <c r="C9" s="33"/>
      <c r="D9" s="11"/>
      <c r="E9" s="11"/>
      <c r="F9" s="11"/>
    </row>
    <row r="10" spans="1:9" ht="31.5" customHeight="1" x14ac:dyDescent="0.3">
      <c r="A10" s="126" t="s">
        <v>9</v>
      </c>
      <c r="B10" s="124">
        <v>45</v>
      </c>
      <c r="C10" s="56" t="s">
        <v>59</v>
      </c>
      <c r="D10" s="26">
        <v>15</v>
      </c>
      <c r="E10" s="86" t="s">
        <v>30</v>
      </c>
      <c r="F10" s="87"/>
    </row>
    <row r="11" spans="1:9" ht="31.5" customHeight="1" x14ac:dyDescent="0.3">
      <c r="A11" s="109"/>
      <c r="B11" s="125"/>
      <c r="C11" s="56" t="s">
        <v>60</v>
      </c>
      <c r="D11" s="26">
        <v>25</v>
      </c>
      <c r="E11" s="88"/>
      <c r="F11" s="89"/>
    </row>
    <row r="12" spans="1:9" ht="15" customHeight="1" thickBot="1" x14ac:dyDescent="0.35">
      <c r="A12" s="127"/>
      <c r="B12" s="125"/>
      <c r="C12" s="32" t="s">
        <v>29</v>
      </c>
      <c r="D12" s="26">
        <v>5</v>
      </c>
      <c r="E12" s="88"/>
      <c r="F12" s="89"/>
    </row>
    <row r="13" spans="1:9" ht="7.95" customHeight="1" x14ac:dyDescent="0.3">
      <c r="A13" s="11"/>
      <c r="B13" s="11"/>
      <c r="C13" s="33"/>
      <c r="D13" s="11"/>
      <c r="E13" s="11"/>
      <c r="F13" s="11"/>
    </row>
    <row r="14" spans="1:9" ht="14.4" customHeight="1" x14ac:dyDescent="0.3">
      <c r="A14" s="103" t="s">
        <v>11</v>
      </c>
      <c r="B14" s="104">
        <v>10</v>
      </c>
      <c r="C14" s="30" t="s">
        <v>15</v>
      </c>
      <c r="D14" s="18">
        <v>5</v>
      </c>
      <c r="E14" s="112" t="s">
        <v>17</v>
      </c>
      <c r="F14" s="113"/>
    </row>
    <row r="15" spans="1:9" ht="15" customHeight="1" thickBot="1" x14ac:dyDescent="0.35">
      <c r="A15" s="79"/>
      <c r="B15" s="104"/>
      <c r="C15" s="30" t="s">
        <v>16</v>
      </c>
      <c r="D15" s="18">
        <v>5</v>
      </c>
      <c r="E15" s="114" t="s">
        <v>18</v>
      </c>
      <c r="F15" s="105"/>
    </row>
    <row r="16" spans="1:9" ht="7.95" customHeight="1" thickBot="1" x14ac:dyDescent="0.35">
      <c r="A16" s="11"/>
      <c r="B16" s="11"/>
      <c r="C16" s="33"/>
      <c r="D16" s="11"/>
      <c r="E16" s="11"/>
      <c r="F16" s="11"/>
    </row>
    <row r="17" spans="1:6" ht="46.95" customHeight="1" x14ac:dyDescent="0.3">
      <c r="A17" s="29" t="s">
        <v>26</v>
      </c>
      <c r="B17" s="19">
        <v>10</v>
      </c>
      <c r="C17" s="24" t="s">
        <v>27</v>
      </c>
      <c r="D17" s="20">
        <v>10</v>
      </c>
      <c r="E17" s="102" t="s">
        <v>28</v>
      </c>
      <c r="F17" s="102"/>
    </row>
    <row r="19" spans="1:6" x14ac:dyDescent="0.3">
      <c r="D19" s="40">
        <f>SUM(D8:D17)</f>
        <v>100</v>
      </c>
    </row>
  </sheetData>
  <mergeCells count="14">
    <mergeCell ref="B1:G1"/>
    <mergeCell ref="E2:H2"/>
    <mergeCell ref="C3:D3"/>
    <mergeCell ref="C4:D4"/>
    <mergeCell ref="E7:F7"/>
    <mergeCell ref="E17:F17"/>
    <mergeCell ref="A10:A12"/>
    <mergeCell ref="B10:B12"/>
    <mergeCell ref="E10:F12"/>
    <mergeCell ref="E8:F8"/>
    <mergeCell ref="A14:A15"/>
    <mergeCell ref="B14:B15"/>
    <mergeCell ref="E14:F14"/>
    <mergeCell ref="E15:F15"/>
  </mergeCells>
  <pageMargins left="0.7" right="0.7" top="0.75" bottom="0.75" header="0.3" footer="0.3"/>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6</v>
      </c>
      <c r="C4" s="99" t="s">
        <v>53</v>
      </c>
      <c r="D4" s="99"/>
      <c r="E4" s="15">
        <v>35</v>
      </c>
      <c r="F4" s="15">
        <v>45</v>
      </c>
      <c r="G4" s="15">
        <v>10</v>
      </c>
      <c r="H4" s="15">
        <v>10</v>
      </c>
      <c r="I4" s="4">
        <f>SUM(E4:H4)</f>
        <v>100</v>
      </c>
    </row>
    <row r="5" spans="1:9" x14ac:dyDescent="0.3">
      <c r="E5" s="21"/>
      <c r="F5" s="21"/>
      <c r="G5" s="21"/>
      <c r="H5" s="21"/>
    </row>
    <row r="6" spans="1:9" ht="15" thickBot="1" x14ac:dyDescent="0.35"/>
    <row r="7" spans="1:9" ht="61.2" customHeight="1" thickBot="1" x14ac:dyDescent="0.35">
      <c r="A7" s="12" t="s">
        <v>0</v>
      </c>
      <c r="B7" s="10" t="s">
        <v>7</v>
      </c>
      <c r="C7" s="1" t="s">
        <v>12</v>
      </c>
      <c r="D7" s="1" t="s">
        <v>10</v>
      </c>
      <c r="E7" s="100" t="s">
        <v>13</v>
      </c>
      <c r="F7" s="101"/>
    </row>
    <row r="8" spans="1:9" ht="110.25" customHeight="1" x14ac:dyDescent="0.3">
      <c r="A8" s="132" t="s">
        <v>8</v>
      </c>
      <c r="B8" s="85">
        <v>35</v>
      </c>
      <c r="C8" s="42" t="s">
        <v>71</v>
      </c>
      <c r="D8" s="50">
        <v>34</v>
      </c>
      <c r="E8" s="77" t="s">
        <v>19</v>
      </c>
      <c r="F8" s="77"/>
    </row>
    <row r="9" spans="1:9" ht="69.75" customHeight="1" thickBot="1" x14ac:dyDescent="0.35">
      <c r="A9" s="133"/>
      <c r="B9" s="85"/>
      <c r="C9" s="41" t="s">
        <v>21</v>
      </c>
      <c r="D9" s="43">
        <v>1</v>
      </c>
      <c r="E9" s="77"/>
      <c r="F9" s="77"/>
    </row>
    <row r="10" spans="1:9" ht="7.2" customHeight="1" thickBot="1" x14ac:dyDescent="0.35">
      <c r="A10" s="34"/>
      <c r="B10" s="35"/>
      <c r="C10" s="11"/>
      <c r="D10" s="35"/>
      <c r="E10" s="35"/>
      <c r="F10" s="36"/>
    </row>
    <row r="11" spans="1:9" ht="15" customHeight="1" x14ac:dyDescent="0.3">
      <c r="A11" s="126" t="s">
        <v>9</v>
      </c>
      <c r="B11" s="125">
        <v>45</v>
      </c>
      <c r="C11" s="31" t="s">
        <v>61</v>
      </c>
      <c r="D11" s="26">
        <v>17</v>
      </c>
      <c r="E11" s="86" t="s">
        <v>31</v>
      </c>
      <c r="F11" s="87"/>
    </row>
    <row r="12" spans="1:9" x14ac:dyDescent="0.3">
      <c r="A12" s="109"/>
      <c r="B12" s="125"/>
      <c r="C12" s="31" t="s">
        <v>62</v>
      </c>
      <c r="D12" s="26">
        <v>23</v>
      </c>
      <c r="E12" s="88"/>
      <c r="F12" s="89"/>
    </row>
    <row r="13" spans="1:9" ht="15" thickBot="1" x14ac:dyDescent="0.35">
      <c r="A13" s="127"/>
      <c r="B13" s="136"/>
      <c r="C13" s="32" t="s">
        <v>29</v>
      </c>
      <c r="D13" s="26">
        <v>5</v>
      </c>
      <c r="E13" s="90"/>
      <c r="F13" s="91"/>
    </row>
    <row r="14" spans="1:9" ht="7.95" customHeight="1" x14ac:dyDescent="0.3">
      <c r="A14" s="34"/>
      <c r="B14" s="35"/>
      <c r="C14" s="35"/>
      <c r="D14" s="35"/>
      <c r="E14" s="35"/>
      <c r="F14" s="36"/>
    </row>
    <row r="15" spans="1:9" ht="14.4" customHeight="1" x14ac:dyDescent="0.3">
      <c r="A15" s="103" t="s">
        <v>11</v>
      </c>
      <c r="B15" s="104">
        <v>10</v>
      </c>
      <c r="C15" s="30" t="s">
        <v>15</v>
      </c>
      <c r="D15" s="18">
        <v>5</v>
      </c>
      <c r="E15" s="112" t="s">
        <v>17</v>
      </c>
      <c r="F15" s="134"/>
    </row>
    <row r="16" spans="1:9" ht="15" customHeight="1" thickBot="1" x14ac:dyDescent="0.35">
      <c r="A16" s="79"/>
      <c r="B16" s="104"/>
      <c r="C16" s="30" t="s">
        <v>16</v>
      </c>
      <c r="D16" s="18">
        <v>5</v>
      </c>
      <c r="E16" s="114" t="s">
        <v>18</v>
      </c>
      <c r="F16" s="135"/>
    </row>
    <row r="17" spans="1:6" ht="7.95" customHeight="1" thickBot="1" x14ac:dyDescent="0.35">
      <c r="A17" s="34"/>
      <c r="B17" s="35"/>
      <c r="C17" s="35"/>
      <c r="D17" s="35"/>
      <c r="E17" s="35"/>
      <c r="F17" s="36"/>
    </row>
    <row r="18" spans="1:6" ht="51" customHeight="1" thickBot="1" x14ac:dyDescent="0.35">
      <c r="A18" s="29" t="s">
        <v>26</v>
      </c>
      <c r="B18" s="37">
        <v>10</v>
      </c>
      <c r="C18" s="24" t="s">
        <v>27</v>
      </c>
      <c r="D18" s="38">
        <v>10</v>
      </c>
      <c r="E18" s="102" t="s">
        <v>28</v>
      </c>
      <c r="F18" s="102"/>
    </row>
    <row r="20" spans="1:6" x14ac:dyDescent="0.3">
      <c r="D20" s="40">
        <f>SUM(D8:D18)</f>
        <v>100</v>
      </c>
    </row>
  </sheetData>
  <mergeCells count="16">
    <mergeCell ref="B1:G1"/>
    <mergeCell ref="E2:H2"/>
    <mergeCell ref="C3:D3"/>
    <mergeCell ref="C4:D4"/>
    <mergeCell ref="E7:F7"/>
    <mergeCell ref="E8:F9"/>
    <mergeCell ref="B8:B9"/>
    <mergeCell ref="A8:A9"/>
    <mergeCell ref="E18:F18"/>
    <mergeCell ref="E11:F13"/>
    <mergeCell ref="A15:A16"/>
    <mergeCell ref="B15:B16"/>
    <mergeCell ref="E15:F15"/>
    <mergeCell ref="E16:F16"/>
    <mergeCell ref="A11:A13"/>
    <mergeCell ref="B11:B13"/>
  </mergeCells>
  <pageMargins left="0.7" right="0.7" top="0.75" bottom="0.75" header="0.3" footer="0.3"/>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7</v>
      </c>
      <c r="C4" s="99" t="s">
        <v>38</v>
      </c>
      <c r="D4" s="99"/>
      <c r="E4" s="15">
        <v>35</v>
      </c>
      <c r="F4" s="15">
        <v>45</v>
      </c>
      <c r="G4" s="15">
        <v>10</v>
      </c>
      <c r="H4" s="15">
        <v>10</v>
      </c>
      <c r="I4" s="4">
        <f>SUM(E4:H4)</f>
        <v>100</v>
      </c>
    </row>
    <row r="6" spans="1:9" ht="15" thickBot="1" x14ac:dyDescent="0.35"/>
    <row r="7" spans="1:9" ht="61.2" customHeight="1" x14ac:dyDescent="0.3">
      <c r="A7" s="47" t="s">
        <v>0</v>
      </c>
      <c r="B7" s="10" t="s">
        <v>7</v>
      </c>
      <c r="C7" s="1" t="s">
        <v>12</v>
      </c>
      <c r="D7" s="1" t="s">
        <v>10</v>
      </c>
      <c r="E7" s="100" t="s">
        <v>13</v>
      </c>
      <c r="F7" s="101"/>
    </row>
    <row r="8" spans="1:9" ht="99" customHeight="1" x14ac:dyDescent="0.3">
      <c r="A8" s="62" t="s">
        <v>8</v>
      </c>
      <c r="B8" s="58">
        <v>35</v>
      </c>
      <c r="C8" s="42" t="s">
        <v>71</v>
      </c>
      <c r="D8" s="59">
        <v>35</v>
      </c>
      <c r="E8" s="77" t="s">
        <v>19</v>
      </c>
      <c r="F8" s="77"/>
      <c r="I8" s="2"/>
    </row>
    <row r="9" spans="1:9" ht="7.2" customHeight="1" x14ac:dyDescent="0.3">
      <c r="A9" s="66"/>
      <c r="B9" s="66"/>
      <c r="C9" s="69"/>
      <c r="D9" s="66"/>
      <c r="E9" s="66"/>
      <c r="F9" s="66"/>
    </row>
    <row r="10" spans="1:9" ht="15" customHeight="1" x14ac:dyDescent="0.3">
      <c r="A10" s="137" t="s">
        <v>9</v>
      </c>
      <c r="B10" s="85">
        <v>45</v>
      </c>
      <c r="C10" s="55" t="s">
        <v>61</v>
      </c>
      <c r="D10" s="72">
        <v>17</v>
      </c>
      <c r="E10" s="86" t="s">
        <v>31</v>
      </c>
      <c r="F10" s="87"/>
    </row>
    <row r="11" spans="1:9" x14ac:dyDescent="0.3">
      <c r="A11" s="137"/>
      <c r="B11" s="85"/>
      <c r="C11" s="55" t="s">
        <v>62</v>
      </c>
      <c r="D11" s="72">
        <v>23</v>
      </c>
      <c r="E11" s="88"/>
      <c r="F11" s="89"/>
    </row>
    <row r="12" spans="1:9" x14ac:dyDescent="0.3">
      <c r="A12" s="137"/>
      <c r="B12" s="85"/>
      <c r="C12" s="70" t="s">
        <v>29</v>
      </c>
      <c r="D12" s="72">
        <v>5</v>
      </c>
      <c r="E12" s="90"/>
      <c r="F12" s="91"/>
    </row>
    <row r="13" spans="1:9" ht="7.95" customHeight="1" x14ac:dyDescent="0.3">
      <c r="A13" s="66"/>
      <c r="B13" s="66"/>
      <c r="C13" s="69"/>
      <c r="D13" s="66"/>
      <c r="E13" s="66"/>
      <c r="F13" s="66"/>
    </row>
    <row r="14" spans="1:9" ht="14.4" customHeight="1" x14ac:dyDescent="0.3">
      <c r="A14" s="138" t="s">
        <v>11</v>
      </c>
      <c r="B14" s="85">
        <v>10</v>
      </c>
      <c r="C14" s="30" t="s">
        <v>15</v>
      </c>
      <c r="D14" s="18">
        <v>5</v>
      </c>
      <c r="E14" s="82" t="s">
        <v>17</v>
      </c>
      <c r="F14" s="82"/>
    </row>
    <row r="15" spans="1:9" ht="15" customHeight="1" x14ac:dyDescent="0.3">
      <c r="A15" s="138"/>
      <c r="B15" s="85"/>
      <c r="C15" s="30" t="s">
        <v>16</v>
      </c>
      <c r="D15" s="18">
        <v>5</v>
      </c>
      <c r="E15" s="83" t="s">
        <v>18</v>
      </c>
      <c r="F15" s="83"/>
    </row>
    <row r="16" spans="1:9" ht="7.95" customHeight="1" x14ac:dyDescent="0.3">
      <c r="A16" s="66"/>
      <c r="B16" s="66"/>
      <c r="C16" s="69"/>
      <c r="D16" s="66"/>
      <c r="E16" s="66"/>
      <c r="F16" s="66"/>
    </row>
    <row r="17" spans="1:6" ht="45.6" customHeight="1" x14ac:dyDescent="0.3">
      <c r="A17" s="71" t="s">
        <v>26</v>
      </c>
      <c r="B17" s="59">
        <v>10</v>
      </c>
      <c r="C17" s="41" t="s">
        <v>27</v>
      </c>
      <c r="D17" s="59">
        <v>10</v>
      </c>
      <c r="E17" s="77" t="s">
        <v>28</v>
      </c>
      <c r="F17" s="77"/>
    </row>
    <row r="19" spans="1:6" x14ac:dyDescent="0.3">
      <c r="D19" s="40">
        <f>SUM(D8:D17)</f>
        <v>100</v>
      </c>
    </row>
  </sheetData>
  <mergeCells count="14">
    <mergeCell ref="B1:G1"/>
    <mergeCell ref="E2:H2"/>
    <mergeCell ref="C3:D3"/>
    <mergeCell ref="C4:D4"/>
    <mergeCell ref="E7:F7"/>
    <mergeCell ref="E8:F8"/>
    <mergeCell ref="E17:F17"/>
    <mergeCell ref="A10:A12"/>
    <mergeCell ref="B10:B12"/>
    <mergeCell ref="E10:F12"/>
    <mergeCell ref="A14:A15"/>
    <mergeCell ref="B14:B15"/>
    <mergeCell ref="E14:F14"/>
    <mergeCell ref="E15:F15"/>
  </mergeCells>
  <pageMargins left="0.25" right="0.25" top="0.75" bottom="0.75" header="0.3" footer="0.3"/>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8" t="s">
        <v>1</v>
      </c>
      <c r="C3" s="98" t="s">
        <v>2</v>
      </c>
      <c r="D3" s="98"/>
      <c r="E3" s="7" t="s">
        <v>3</v>
      </c>
      <c r="F3" s="7" t="s">
        <v>4</v>
      </c>
      <c r="G3" s="7" t="s">
        <v>5</v>
      </c>
      <c r="H3" s="7" t="s">
        <v>6</v>
      </c>
    </row>
    <row r="4" spans="1:9" x14ac:dyDescent="0.3">
      <c r="B4" s="3">
        <v>8</v>
      </c>
      <c r="C4" s="99" t="s">
        <v>39</v>
      </c>
      <c r="D4" s="99"/>
      <c r="E4" s="15">
        <v>35</v>
      </c>
      <c r="F4" s="15">
        <v>45</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120.75" customHeight="1" x14ac:dyDescent="0.3">
      <c r="A8" s="60" t="s">
        <v>8</v>
      </c>
      <c r="B8" s="61">
        <v>35</v>
      </c>
      <c r="C8" s="42" t="s">
        <v>71</v>
      </c>
      <c r="D8" s="27">
        <v>35</v>
      </c>
      <c r="E8" s="77" t="s">
        <v>19</v>
      </c>
      <c r="F8" s="77"/>
      <c r="I8" s="2"/>
    </row>
    <row r="9" spans="1:9" ht="7.2" customHeight="1" x14ac:dyDescent="0.3">
      <c r="A9" s="11"/>
      <c r="B9" s="11"/>
      <c r="C9" s="33"/>
      <c r="D9" s="11"/>
      <c r="E9" s="11"/>
      <c r="F9" s="11"/>
    </row>
    <row r="10" spans="1:9" ht="15" customHeight="1" x14ac:dyDescent="0.3">
      <c r="A10" s="109" t="s">
        <v>9</v>
      </c>
      <c r="B10" s="85">
        <v>45</v>
      </c>
      <c r="C10" s="56" t="s">
        <v>61</v>
      </c>
      <c r="D10" s="26">
        <v>25</v>
      </c>
      <c r="E10" s="86" t="s">
        <v>31</v>
      </c>
      <c r="F10" s="87"/>
    </row>
    <row r="11" spans="1:9" x14ac:dyDescent="0.3">
      <c r="A11" s="109"/>
      <c r="B11" s="85"/>
      <c r="C11" s="55" t="s">
        <v>62</v>
      </c>
      <c r="D11" s="26">
        <v>15</v>
      </c>
      <c r="E11" s="88"/>
      <c r="F11" s="89"/>
    </row>
    <row r="12" spans="1:9" x14ac:dyDescent="0.3">
      <c r="A12" s="109"/>
      <c r="B12" s="85"/>
      <c r="C12" s="54" t="s">
        <v>29</v>
      </c>
      <c r="D12" s="68">
        <v>5</v>
      </c>
      <c r="E12" s="90"/>
      <c r="F12" s="91"/>
    </row>
    <row r="13" spans="1:9" ht="7.95" customHeight="1" x14ac:dyDescent="0.3">
      <c r="A13" s="11"/>
      <c r="B13" s="11"/>
      <c r="C13" s="33"/>
      <c r="D13" s="11"/>
      <c r="E13" s="11"/>
      <c r="F13" s="11"/>
    </row>
    <row r="14" spans="1:9" ht="14.4" customHeight="1" x14ac:dyDescent="0.3">
      <c r="A14" s="103" t="s">
        <v>11</v>
      </c>
      <c r="B14" s="104">
        <v>10</v>
      </c>
      <c r="C14" s="30" t="s">
        <v>15</v>
      </c>
      <c r="D14" s="18">
        <v>5</v>
      </c>
      <c r="E14" s="113" t="s">
        <v>17</v>
      </c>
      <c r="F14" s="139"/>
    </row>
    <row r="15" spans="1:9" ht="15" customHeight="1" thickBot="1" x14ac:dyDescent="0.35">
      <c r="A15" s="79"/>
      <c r="B15" s="104"/>
      <c r="C15" s="30" t="s">
        <v>16</v>
      </c>
      <c r="D15" s="18">
        <v>5</v>
      </c>
      <c r="E15" s="105" t="s">
        <v>18</v>
      </c>
      <c r="F15" s="106"/>
    </row>
    <row r="16" spans="1:9" ht="7.95" customHeight="1" thickBot="1" x14ac:dyDescent="0.35">
      <c r="A16" s="11"/>
      <c r="B16" s="11"/>
      <c r="C16" s="33"/>
      <c r="D16" s="11"/>
      <c r="E16" s="11"/>
      <c r="F16" s="11"/>
    </row>
    <row r="17" spans="1:6" ht="52.95" customHeight="1" x14ac:dyDescent="0.3">
      <c r="A17" s="29" t="s">
        <v>26</v>
      </c>
      <c r="B17" s="19">
        <v>10</v>
      </c>
      <c r="C17" s="24" t="s">
        <v>27</v>
      </c>
      <c r="D17" s="20">
        <v>10</v>
      </c>
      <c r="E17" s="102" t="s">
        <v>28</v>
      </c>
      <c r="F17" s="102"/>
    </row>
    <row r="19" spans="1:6" x14ac:dyDescent="0.3">
      <c r="D19" s="40">
        <f>SUM(D8:D17)</f>
        <v>100</v>
      </c>
    </row>
  </sheetData>
  <mergeCells count="14">
    <mergeCell ref="B1:G1"/>
    <mergeCell ref="E2:H2"/>
    <mergeCell ref="C3:D3"/>
    <mergeCell ref="C4:D4"/>
    <mergeCell ref="E7:F7"/>
    <mergeCell ref="E8:F8"/>
    <mergeCell ref="E17:F17"/>
    <mergeCell ref="E10:F12"/>
    <mergeCell ref="A10:A12"/>
    <mergeCell ref="B10:B12"/>
    <mergeCell ref="A14:A15"/>
    <mergeCell ref="B14:B15"/>
    <mergeCell ref="E14:F14"/>
    <mergeCell ref="E15:F15"/>
  </mergeCells>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zoomScaleNormal="100" workbookViewId="0">
      <selection activeCell="B1" sqref="B1:G1"/>
    </sheetView>
  </sheetViews>
  <sheetFormatPr baseColWidth="10" defaultColWidth="11.44140625" defaultRowHeight="14.4" x14ac:dyDescent="0.3"/>
  <cols>
    <col min="1" max="1" width="20.6640625" customWidth="1"/>
    <col min="2" max="2" width="12.109375" customWidth="1"/>
    <col min="3" max="3" width="75.6640625" style="54" customWidth="1"/>
    <col min="5" max="5" width="17.33203125" customWidth="1"/>
    <col min="6" max="6" width="19.6640625" customWidth="1"/>
    <col min="7" max="8" width="17.109375" customWidth="1"/>
    <col min="9" max="9" width="14.109375" customWidth="1"/>
  </cols>
  <sheetData>
    <row r="1" spans="1:9" ht="57" customHeight="1" thickBot="1" x14ac:dyDescent="0.35">
      <c r="B1" s="94" t="s">
        <v>72</v>
      </c>
      <c r="C1" s="94"/>
      <c r="D1" s="94"/>
      <c r="E1" s="94"/>
      <c r="F1" s="94"/>
      <c r="G1" s="94"/>
    </row>
    <row r="2" spans="1:9" ht="16.2" customHeight="1" x14ac:dyDescent="0.3">
      <c r="E2" s="95" t="s">
        <v>0</v>
      </c>
      <c r="F2" s="96"/>
      <c r="G2" s="96"/>
      <c r="H2" s="97"/>
    </row>
    <row r="3" spans="1:9" ht="43.2" customHeight="1" x14ac:dyDescent="0.3">
      <c r="B3" s="48" t="s">
        <v>1</v>
      </c>
      <c r="C3" s="98" t="s">
        <v>2</v>
      </c>
      <c r="D3" s="98"/>
      <c r="E3" s="7" t="s">
        <v>3</v>
      </c>
      <c r="F3" s="7" t="s">
        <v>4</v>
      </c>
      <c r="G3" s="7" t="s">
        <v>5</v>
      </c>
      <c r="H3" s="7" t="s">
        <v>6</v>
      </c>
    </row>
    <row r="4" spans="1:9" x14ac:dyDescent="0.3">
      <c r="B4" s="3">
        <v>9</v>
      </c>
      <c r="C4" s="99" t="s">
        <v>40</v>
      </c>
      <c r="D4" s="99"/>
      <c r="E4" s="15">
        <v>35</v>
      </c>
      <c r="F4" s="15">
        <v>45</v>
      </c>
      <c r="G4" s="15">
        <v>10</v>
      </c>
      <c r="H4" s="15">
        <v>10</v>
      </c>
      <c r="I4" s="4">
        <f>SUM(E4:H4)</f>
        <v>100</v>
      </c>
    </row>
    <row r="6" spans="1:9" ht="15" thickBot="1" x14ac:dyDescent="0.35"/>
    <row r="7" spans="1:9" ht="61.2" customHeight="1" thickBot="1" x14ac:dyDescent="0.35">
      <c r="A7" s="12" t="s">
        <v>0</v>
      </c>
      <c r="B7" s="10" t="s">
        <v>7</v>
      </c>
      <c r="C7" s="1" t="s">
        <v>12</v>
      </c>
      <c r="D7" s="1" t="s">
        <v>10</v>
      </c>
      <c r="E7" s="100" t="s">
        <v>13</v>
      </c>
      <c r="F7" s="101"/>
    </row>
    <row r="8" spans="1:9" ht="72" x14ac:dyDescent="0.3">
      <c r="A8" s="126" t="s">
        <v>8</v>
      </c>
      <c r="B8" s="140">
        <v>35</v>
      </c>
      <c r="C8" s="42" t="s">
        <v>71</v>
      </c>
      <c r="D8" s="50">
        <v>33</v>
      </c>
      <c r="E8" s="77" t="s">
        <v>19</v>
      </c>
      <c r="F8" s="77"/>
      <c r="I8" s="2"/>
    </row>
    <row r="9" spans="1:9" ht="58.2" thickBot="1" x14ac:dyDescent="0.35">
      <c r="A9" s="127"/>
      <c r="B9" s="80"/>
      <c r="C9" s="41" t="s">
        <v>21</v>
      </c>
      <c r="D9" s="43">
        <v>2</v>
      </c>
      <c r="E9" s="77"/>
      <c r="F9" s="77"/>
      <c r="I9" s="2"/>
    </row>
    <row r="10" spans="1:9" ht="7.2" customHeight="1" x14ac:dyDescent="0.3">
      <c r="A10" s="11"/>
      <c r="B10" s="11"/>
      <c r="C10" s="33"/>
      <c r="D10" s="11"/>
      <c r="E10" s="11"/>
      <c r="F10" s="11"/>
    </row>
    <row r="11" spans="1:9" x14ac:dyDescent="0.3">
      <c r="A11" s="109" t="s">
        <v>9</v>
      </c>
      <c r="B11" s="85">
        <v>45</v>
      </c>
      <c r="C11" s="55" t="s">
        <v>64</v>
      </c>
      <c r="D11" s="49">
        <v>25</v>
      </c>
      <c r="E11" s="86" t="s">
        <v>32</v>
      </c>
      <c r="F11" s="87"/>
    </row>
    <row r="12" spans="1:9" ht="28.8" x14ac:dyDescent="0.3">
      <c r="A12" s="109"/>
      <c r="B12" s="85"/>
      <c r="C12" s="56" t="s">
        <v>63</v>
      </c>
      <c r="D12" s="49">
        <v>18</v>
      </c>
      <c r="E12" s="88"/>
      <c r="F12" s="89"/>
    </row>
    <row r="13" spans="1:9" x14ac:dyDescent="0.3">
      <c r="A13" s="109"/>
      <c r="B13" s="85"/>
      <c r="C13" s="55" t="s">
        <v>22</v>
      </c>
      <c r="D13" s="49">
        <v>2</v>
      </c>
      <c r="E13" s="88"/>
      <c r="F13" s="89"/>
    </row>
    <row r="14" spans="1:9" ht="7.95" customHeight="1" x14ac:dyDescent="0.3">
      <c r="A14" s="11"/>
      <c r="B14" s="11"/>
      <c r="C14" s="33"/>
      <c r="D14" s="11"/>
      <c r="E14" s="11"/>
      <c r="F14" s="11"/>
    </row>
    <row r="15" spans="1:9" ht="14.4" customHeight="1" x14ac:dyDescent="0.3">
      <c r="A15" s="103" t="s">
        <v>11</v>
      </c>
      <c r="B15" s="104">
        <v>10</v>
      </c>
      <c r="C15" s="30" t="s">
        <v>15</v>
      </c>
      <c r="D15" s="18">
        <v>5</v>
      </c>
      <c r="E15" s="113" t="s">
        <v>17</v>
      </c>
      <c r="F15" s="139"/>
    </row>
    <row r="16" spans="1:9" ht="15" customHeight="1" thickBot="1" x14ac:dyDescent="0.35">
      <c r="A16" s="79"/>
      <c r="B16" s="104"/>
      <c r="C16" s="30" t="s">
        <v>16</v>
      </c>
      <c r="D16" s="18">
        <v>5</v>
      </c>
      <c r="E16" s="105" t="s">
        <v>18</v>
      </c>
      <c r="F16" s="106"/>
    </row>
    <row r="17" spans="1:6" ht="7.95" customHeight="1" thickBot="1" x14ac:dyDescent="0.35">
      <c r="A17" s="11"/>
      <c r="B17" s="11"/>
      <c r="C17" s="33"/>
      <c r="D17" s="11"/>
      <c r="E17" s="11"/>
      <c r="F17" s="11"/>
    </row>
    <row r="18" spans="1:6" ht="52.95" customHeight="1" x14ac:dyDescent="0.3">
      <c r="A18" s="29" t="s">
        <v>26</v>
      </c>
      <c r="B18" s="23">
        <v>10</v>
      </c>
      <c r="C18" s="30" t="s">
        <v>27</v>
      </c>
      <c r="D18" s="25">
        <v>10</v>
      </c>
      <c r="E18" s="102" t="s">
        <v>28</v>
      </c>
      <c r="F18" s="102"/>
    </row>
    <row r="20" spans="1:6" x14ac:dyDescent="0.3">
      <c r="D20" s="40">
        <f>SUM(D8:D18)</f>
        <v>100</v>
      </c>
    </row>
  </sheetData>
  <mergeCells count="16">
    <mergeCell ref="E18:F18"/>
    <mergeCell ref="A11:A13"/>
    <mergeCell ref="B11:B13"/>
    <mergeCell ref="E11:F13"/>
    <mergeCell ref="A15:A16"/>
    <mergeCell ref="B15:B16"/>
    <mergeCell ref="E15:F15"/>
    <mergeCell ref="E16:F16"/>
    <mergeCell ref="A8:A9"/>
    <mergeCell ref="B8:B9"/>
    <mergeCell ref="E8:F9"/>
    <mergeCell ref="B1:G1"/>
    <mergeCell ref="E2:H2"/>
    <mergeCell ref="C3:D3"/>
    <mergeCell ref="C4:D4"/>
    <mergeCell ref="E7:F7"/>
  </mergeCells>
  <pageMargins left="0.7" right="0.7" top="0.75" bottom="0.75" header="0.3" footer="0.3"/>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8F2CBA36BC294882F3C85F766F9516" ma:contentTypeVersion="2" ma:contentTypeDescription="Crée un document." ma:contentTypeScope="" ma:versionID="d0f270169b18484b5d8f0e152c2b91a7">
  <xsd:schema xmlns:xsd="http://www.w3.org/2001/XMLSchema" xmlns:xs="http://www.w3.org/2001/XMLSchema" xmlns:p="http://schemas.microsoft.com/office/2006/metadata/properties" xmlns:ns2="f252c013-1c14-4469-870a-7ce6c8d82955" targetNamespace="http://schemas.microsoft.com/office/2006/metadata/properties" ma:root="true" ma:fieldsID="7d62248bbec0b64d5ba438da966e7d59" ns2:_="">
    <xsd:import namespace="f252c013-1c14-4469-870a-7ce6c8d8295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2c013-1c14-4469-870a-7ce6c8d829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91DD5E-8AF6-4F64-8747-B6808EA7B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2c013-1c14-4469-870a-7ce6c8d8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52CFEE-C4C6-450A-A734-8B5A4572F6BA}">
  <ds:schemaRefs>
    <ds:schemaRef ds:uri="http://schemas.microsoft.com/sharepoint/v3/contenttype/forms"/>
  </ds:schemaRefs>
</ds:datastoreItem>
</file>

<file path=customXml/itemProps3.xml><?xml version="1.0" encoding="utf-8"?>
<ds:datastoreItem xmlns:ds="http://schemas.openxmlformats.org/officeDocument/2006/customXml" ds:itemID="{0B8CCB47-0274-49A8-A000-165191135D0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252c013-1c14-4469-870a-7ce6c8d8295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 Lot 1</vt:lpstr>
      <vt:lpstr>Lot 2</vt:lpstr>
      <vt:lpstr> Lot 3 </vt:lpstr>
      <vt:lpstr> Lot 4</vt:lpstr>
      <vt:lpstr> Lot 5</vt:lpstr>
      <vt:lpstr> Lot 6</vt:lpstr>
      <vt:lpstr> Lot 7</vt:lpstr>
      <vt:lpstr> Lot 8</vt:lpstr>
      <vt:lpstr> Lot 9</vt:lpstr>
      <vt:lpstr>Lot 10</vt:lpstr>
      <vt:lpstr>Lot 11</vt:lpstr>
      <vt:lpstr>Lot 12</vt:lpstr>
      <vt:lpstr>Lot 13 à 20</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Charlène JULIEN</dc:creator>
  <cp:keywords/>
  <dc:description/>
  <cp:lastModifiedBy>Marylise LENOUVEL</cp:lastModifiedBy>
  <cp:revision/>
  <cp:lastPrinted>2024-06-20T07:37:33Z</cp:lastPrinted>
  <dcterms:created xsi:type="dcterms:W3CDTF">2018-11-28T15:18:27Z</dcterms:created>
  <dcterms:modified xsi:type="dcterms:W3CDTF">2026-02-12T12:21:58Z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0x0101007A8F2CBA36BC294882F3C85F766F9516</vt:lpwstr>
  </property>
</Properties>
</file>